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32760" windowWidth="9600" windowHeight="11640" activeTab="1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<sst xmlns="http://schemas.openxmlformats.org/spreadsheetml/2006/main" count="65" uniqueCount="52">
  <si>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</si>
  <si>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</si>
  <si>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</si>
  <si>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</si>
  <si>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</si>
  <si>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Bemerkungen / Remarques / Osservazioni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</si>
  <si>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</si>
  <si>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</si>
  <si>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</si>
  <si>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</si>
  <si>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</si>
  <si>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</si>
  <si>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</si>
  <si>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Total </t>
  </si>
  <si>
    <t>a.</t>
  </si>
  <si>
    <t>b.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</si>
  <si>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</si>
  <si>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</si>
  <si>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</si>
  <si>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</si>
  <si>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</si>
  <si>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</si>
  <si>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</si>
  <si>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** Auf eine ganze oder halbe Note gerundet / A arrondir à une note entière ou à une demi-note / Arrotondare al punto o al mezzo punto </t>
  </si>
  <si>
    <t xml:space="preserve">         Note des Qualifikationsbereichs* /
         Note de domaine de qualification* /
         Nota di settore di qualificazione*</t>
  </si>
  <si>
    <t>Mediamatikerin EFZ / Mediamatiker EFZ</t>
  </si>
  <si>
    <t>Médiamaticienne CFC / Médiamaticien CFC</t>
  </si>
  <si>
    <t>Mediamatica AFC / Mediamatico AFC</t>
  </si>
  <si>
    <t>Siehe Anhang oder Beiblatt / Voir annexe ou feuille annexe / Vedi allegato o supplemento</t>
  </si>
  <si>
    <t>Personalien der Kandidatin, des Kandidaten / Données personnelles de l'apprenti-e / Dati personali dell'apprendista</t>
  </si>
  <si>
    <t>Feuille de notes de la procédure de qualification / Tabella note delle procedure di qualificazione</t>
  </si>
  <si>
    <t>Prüfungsdatum / 
Date de l'examen / 
Data dell'esame:</t>
  </si>
  <si>
    <t>Nummer / 
Numéro / Nombre  :</t>
  </si>
  <si>
    <t>Unterschrift der Experten / 
Signature des expert-e-s / Firma di periti:</t>
  </si>
  <si>
    <r>
      <t xml:space="preserve">Qualifikationsbereich Individuelle Praktische Arbeit IPA </t>
    </r>
    <r>
      <rPr>
        <sz val="9"/>
        <rFont val="Arial"/>
        <family val="2"/>
      </rPr>
      <t xml:space="preserve">(70-90 Stunden) </t>
    </r>
    <r>
      <rPr>
        <b/>
        <sz val="9"/>
        <rFont val="Arial"/>
        <family val="2"/>
      </rPr>
      <t xml:space="preserve">/ Domaine de qualification Travail pratique individuel TPI </t>
    </r>
    <r>
      <rPr>
        <sz val="9"/>
        <rFont val="Arial"/>
        <family val="2"/>
      </rPr>
      <t xml:space="preserve">(70-90  heures) </t>
    </r>
    <r>
      <rPr>
        <b/>
        <sz val="9"/>
        <rFont val="Arial"/>
        <family val="2"/>
      </rPr>
      <t xml:space="preserve">/ Settore di qualificazione Lavoro pratico individuale LPI </t>
    </r>
    <r>
      <rPr>
        <sz val="9"/>
        <rFont val="Arial"/>
        <family val="2"/>
      </rPr>
      <t>(70-90  ore)</t>
    </r>
  </si>
  <si>
    <t>Faktor/
Coefficient/ 
Fattore</t>
  </si>
  <si>
    <t>Produkt/
Produits/
Prodotto</t>
  </si>
  <si>
    <t>Noten**/
Notes**/
Note**</t>
  </si>
  <si>
    <t>1</t>
  </si>
  <si>
    <t>2</t>
  </si>
  <si>
    <t>3</t>
  </si>
  <si>
    <t>Ausführung und Resultat der Arbeit  / Exécution et résultat du travail / Esecuzione e risultato del lavoro</t>
  </si>
  <si>
    <t>Dokumentation / Documentation / Documentazione</t>
  </si>
  <si>
    <t xml:space="preserve">Fachgespräch und Präsentation / Entretien professionnel et présentation / Colloquio professionale e presentazione </t>
  </si>
  <si>
    <t>Allgemeinbildung / 
Culture générale / 
Cultura generale</t>
  </si>
  <si>
    <t>Erfahrungsnote «erweiterte Grundkompetenzen» / Note d'expérience«compétences de base élargies» / Nota dei luoghi di formazione «competenze di base estese»</t>
  </si>
  <si>
    <t>Erfahrungsnote «Mediamatikkompetenzen» / Note d'expérience «compétences en médiamatique» / Nota dei luoghi di formazione «competenze mediamatiche»</t>
  </si>
  <si>
    <r>
      <rPr>
        <sz val="7"/>
        <color indexed="9"/>
        <rFont val="Arial"/>
        <family val="2"/>
      </rPr>
      <t>: 10 =</t>
    </r>
    <r>
      <rPr>
        <sz val="7"/>
        <rFont val="Arial"/>
        <family val="2"/>
      </rPr>
      <t xml:space="preserve">Gesamtnote* /
         Note globale* /
         Nota globale*
</t>
    </r>
  </si>
  <si>
    <t>Unterrichtsbereich «Mediamatikkompetenzen»  / modules portant sur les «compétences en médiamatique» / moduli dell’area disciplinare «competenze mediamatiche»</t>
  </si>
  <si>
    <t xml:space="preserve">Die Prüfung ist bestanden, wenn weder die Note des Qualifikationsbereiches "Praktische Arbeit", die Erfahrungsnote «Mediamatikkompetenzen» noch die Gesamtnote den Wert 4 unterschreitet. / L'examen est réussi si la note de domaine de qualification "Travail pratique", la note d'expérience «compétences en médiamatique» et la note globale sont égales ou supérieures à 4. / L’esame finale è superato se per il campo di qualificazione "Lavoro pratico", la nota dei luoghi di formazione «competenze mediamatiche» e la nota complessiva raggiunge o supera il 4. </t>
  </si>
  <si>
    <t>Gemäss der Verordnung über die berufliche Grundbildung vom 25.10.2018 / Ordonnances sur la formation professionnelle initiale 25.10.2018 / 
Ordinanze sulla formazione professionale di base 25.10.2018</t>
  </si>
  <si>
    <t>überbetrieblichen Kurse / cours interentreprises / corsi interaziendali</t>
  </si>
</sst>
</file>

<file path=xl/styles.xml><?xml version="1.0" encoding="utf-8"?>
<styleSheet xmlns="http://schemas.openxmlformats.org/spreadsheetml/2006/main">
  <numFmts count="3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7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9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top" wrapText="1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top" wrapText="1"/>
    </xf>
    <xf numFmtId="49" fontId="9" fillId="0" borderId="21" xfId="0" applyNumberFormat="1" applyFont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0" borderId="21" xfId="0" applyFont="1" applyBorder="1" applyAlignment="1">
      <alignment horizontal="left" vertical="center" wrapText="1"/>
    </xf>
    <xf numFmtId="0" fontId="47" fillId="0" borderId="0" xfId="0" applyFont="1" applyAlignment="1">
      <alignment/>
    </xf>
    <xf numFmtId="9" fontId="4" fillId="0" borderId="21" xfId="51" applyFont="1" applyBorder="1" applyAlignment="1">
      <alignment horizontal="center" vertical="center" wrapText="1"/>
    </xf>
    <xf numFmtId="9" fontId="4" fillId="0" borderId="21" xfId="51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left" vertical="center" wrapText="1"/>
    </xf>
    <xf numFmtId="49" fontId="3" fillId="0" borderId="27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6" xfId="0" applyNumberFormat="1" applyFont="1" applyBorder="1" applyAlignment="1" applyProtection="1">
      <alignment horizontal="left" vertical="top" wrapText="1"/>
      <protection locked="0"/>
    </xf>
    <xf numFmtId="49" fontId="3" fillId="0" borderId="27" xfId="0" applyNumberFormat="1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>
      <alignment vertical="center" wrapText="1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3" fillId="0" borderId="0" xfId="0" applyNumberFormat="1" applyFont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vertical="top" wrapText="1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>
      <alignment/>
    </xf>
    <xf numFmtId="49" fontId="5" fillId="0" borderId="18" xfId="0" applyNumberFormat="1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2" fontId="4" fillId="0" borderId="21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010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8" sqref="A8:G8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88606</v>
      </c>
      <c r="B1" s="53" t="s">
        <v>25</v>
      </c>
      <c r="C1" s="53"/>
      <c r="D1" s="53"/>
      <c r="E1" s="54"/>
      <c r="F1" s="52" t="s">
        <v>31</v>
      </c>
      <c r="G1" s="25"/>
    </row>
    <row r="2" spans="2:7" s="3" customFormat="1" ht="14.25" customHeight="1">
      <c r="B2" s="53" t="s">
        <v>26</v>
      </c>
      <c r="C2" s="53"/>
      <c r="D2" s="53"/>
      <c r="E2" s="54"/>
      <c r="F2" s="52"/>
      <c r="G2" s="11"/>
    </row>
    <row r="3" spans="2:7" s="3" customFormat="1" ht="14.25" customHeight="1">
      <c r="B3" s="53" t="s">
        <v>27</v>
      </c>
      <c r="C3" s="53"/>
      <c r="D3" s="53"/>
      <c r="E3" s="54"/>
      <c r="F3" s="55" t="s">
        <v>32</v>
      </c>
      <c r="G3" s="22"/>
    </row>
    <row r="4" s="3" customFormat="1" ht="21" customHeight="1" thickBot="1">
      <c r="F4" s="56"/>
    </row>
    <row r="5" spans="1:8" s="2" customFormat="1" ht="17.25" customHeight="1">
      <c r="A5" s="19"/>
      <c r="B5" s="74" t="s">
        <v>12</v>
      </c>
      <c r="C5" s="74"/>
      <c r="D5" s="74"/>
      <c r="E5" s="74"/>
      <c r="F5" s="74"/>
      <c r="G5" s="20"/>
      <c r="H5" s="12"/>
    </row>
    <row r="6" spans="1:8" s="2" customFormat="1" ht="17.25" customHeight="1" thickBot="1">
      <c r="A6" s="75" t="s">
        <v>30</v>
      </c>
      <c r="B6" s="76"/>
      <c r="C6" s="76"/>
      <c r="D6" s="76"/>
      <c r="E6" s="76"/>
      <c r="F6" s="76"/>
      <c r="G6" s="77"/>
      <c r="H6" s="12"/>
    </row>
    <row r="7" s="3" customFormat="1" ht="11.25" customHeight="1"/>
    <row r="8" spans="1:7" s="3" customFormat="1" ht="21" customHeight="1">
      <c r="A8" s="78" t="s">
        <v>50</v>
      </c>
      <c r="B8" s="78"/>
      <c r="C8" s="78"/>
      <c r="D8" s="78"/>
      <c r="E8" s="78"/>
      <c r="F8" s="78"/>
      <c r="G8" s="78"/>
    </row>
    <row r="9" s="2" customFormat="1" ht="12.75"/>
    <row r="10" spans="1:7" s="5" customFormat="1" ht="12" customHeight="1">
      <c r="A10" s="73" t="s">
        <v>29</v>
      </c>
      <c r="B10" s="73"/>
      <c r="C10" s="73"/>
      <c r="D10" s="73"/>
      <c r="E10" s="73"/>
      <c r="F10" s="73"/>
      <c r="G10" s="73"/>
    </row>
    <row r="11" s="3" customFormat="1" ht="9"/>
    <row r="12" spans="1:7" s="3" customFormat="1" ht="9">
      <c r="A12" s="79" t="s">
        <v>0</v>
      </c>
      <c r="B12" s="79"/>
      <c r="C12" s="49"/>
      <c r="D12" s="49"/>
      <c r="E12" s="49"/>
      <c r="F12" s="49"/>
      <c r="G12" s="49"/>
    </row>
    <row r="13" spans="1:7" s="5" customFormat="1" ht="10.5" customHeight="1">
      <c r="A13" s="80"/>
      <c r="B13" s="80"/>
      <c r="C13" s="50"/>
      <c r="D13" s="50"/>
      <c r="E13" s="50"/>
      <c r="F13" s="50"/>
      <c r="G13" s="50"/>
    </row>
    <row r="14" s="3" customFormat="1" ht="9"/>
    <row r="15" spans="1:7" s="3" customFormat="1" ht="9">
      <c r="A15" s="79" t="s">
        <v>3</v>
      </c>
      <c r="B15" s="79"/>
      <c r="C15" s="51"/>
      <c r="D15" s="49"/>
      <c r="E15" s="49"/>
      <c r="F15" s="49"/>
      <c r="G15" s="49"/>
    </row>
    <row r="16" spans="1:7" s="5" customFormat="1" ht="12">
      <c r="A16" s="80"/>
      <c r="B16" s="80"/>
      <c r="C16" s="50"/>
      <c r="D16" s="50"/>
      <c r="E16" s="50"/>
      <c r="F16" s="50"/>
      <c r="G16" s="50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57" t="s">
        <v>1</v>
      </c>
      <c r="B19" s="58"/>
      <c r="C19" s="58"/>
      <c r="D19" s="58"/>
      <c r="E19" s="58"/>
      <c r="F19" s="58"/>
      <c r="G19" s="59"/>
    </row>
    <row r="20" spans="1:7" s="3" customFormat="1" ht="9">
      <c r="A20" s="60" t="s">
        <v>28</v>
      </c>
      <c r="B20" s="61"/>
      <c r="C20" s="61"/>
      <c r="D20" s="61"/>
      <c r="E20" s="61"/>
      <c r="F20" s="61"/>
      <c r="G20" s="62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63" t="s">
        <v>2</v>
      </c>
      <c r="B23" s="64"/>
      <c r="C23" s="64"/>
      <c r="D23" s="64"/>
      <c r="E23" s="64"/>
      <c r="F23" s="64"/>
      <c r="G23" s="64"/>
    </row>
    <row r="24" s="3" customFormat="1" ht="9"/>
    <row r="25" spans="1:7" s="3" customFormat="1" ht="30" customHeight="1">
      <c r="A25" s="65" t="s">
        <v>9</v>
      </c>
      <c r="B25" s="66"/>
      <c r="C25" s="66"/>
      <c r="D25" s="66"/>
      <c r="E25" s="66"/>
      <c r="F25" s="66"/>
      <c r="G25" s="66"/>
    </row>
    <row r="26" s="3" customFormat="1" ht="9"/>
    <row r="27" spans="1:7" s="3" customFormat="1" ht="187.5" customHeight="1">
      <c r="A27" s="67"/>
      <c r="B27" s="68"/>
      <c r="C27" s="68"/>
      <c r="D27" s="68"/>
      <c r="E27" s="68"/>
      <c r="F27" s="68"/>
      <c r="G27" s="69"/>
    </row>
    <row r="28" s="3" customFormat="1" ht="9"/>
    <row r="29" spans="1:7" s="3" customFormat="1" ht="9">
      <c r="A29" s="70" t="s">
        <v>4</v>
      </c>
      <c r="B29" s="70"/>
      <c r="C29" s="70"/>
      <c r="E29" s="70" t="s">
        <v>33</v>
      </c>
      <c r="F29" s="70"/>
      <c r="G29" s="70"/>
    </row>
    <row r="30" spans="1:7" s="3" customFormat="1" ht="9">
      <c r="A30" s="70"/>
      <c r="B30" s="70"/>
      <c r="C30" s="70"/>
      <c r="E30" s="70"/>
      <c r="F30" s="70"/>
      <c r="G30" s="70"/>
    </row>
    <row r="31" spans="1:7" s="3" customFormat="1" ht="33.75" customHeight="1">
      <c r="A31" s="83"/>
      <c r="B31" s="50"/>
      <c r="C31" s="50"/>
      <c r="E31" s="50"/>
      <c r="F31" s="50"/>
      <c r="G31" s="50"/>
    </row>
    <row r="32" spans="5:7" s="3" customFormat="1" ht="33.75" customHeight="1">
      <c r="E32" s="50"/>
      <c r="F32" s="50"/>
      <c r="G32" s="50"/>
    </row>
    <row r="33" spans="5:7" s="3" customFormat="1" ht="9" customHeight="1">
      <c r="E33" s="10"/>
      <c r="F33" s="10"/>
      <c r="G33" s="10"/>
    </row>
    <row r="34" spans="1:7" s="3" customFormat="1" ht="9">
      <c r="A34" s="81" t="s">
        <v>17</v>
      </c>
      <c r="B34" s="82"/>
      <c r="C34" s="82"/>
      <c r="D34" s="82"/>
      <c r="E34" s="82"/>
      <c r="F34" s="82"/>
      <c r="G34" s="82"/>
    </row>
    <row r="35" spans="1:7" s="3" customFormat="1" ht="9">
      <c r="A35" s="82"/>
      <c r="B35" s="82"/>
      <c r="C35" s="82"/>
      <c r="D35" s="82"/>
      <c r="E35" s="82"/>
      <c r="F35" s="82"/>
      <c r="G35" s="82"/>
    </row>
    <row r="36" spans="1:7" s="3" customFormat="1" ht="18" customHeight="1">
      <c r="A36" s="82"/>
      <c r="B36" s="82"/>
      <c r="C36" s="82"/>
      <c r="D36" s="82"/>
      <c r="E36" s="82"/>
      <c r="F36" s="82"/>
      <c r="G36" s="82"/>
    </row>
    <row r="37" spans="1:7" s="3" customFormat="1" ht="9" hidden="1">
      <c r="A37" s="82"/>
      <c r="B37" s="82"/>
      <c r="C37" s="82"/>
      <c r="D37" s="82"/>
      <c r="E37" s="82"/>
      <c r="F37" s="82"/>
      <c r="G37" s="82"/>
    </row>
    <row r="38" spans="1:7" s="3" customFormat="1" ht="12.75" customHeight="1">
      <c r="A38" s="71" t="s">
        <v>8</v>
      </c>
      <c r="B38" s="72"/>
      <c r="C38" s="72"/>
      <c r="D38" s="72"/>
      <c r="E38" s="72"/>
      <c r="F38" s="72"/>
      <c r="G38" s="72"/>
    </row>
    <row r="39" s="3" customFormat="1" ht="120.75" customHeight="1"/>
  </sheetData>
  <sheetProtection password="CF73" sheet="1"/>
  <mergeCells count="25"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  <mergeCell ref="E32:G32"/>
    <mergeCell ref="A19:G19"/>
    <mergeCell ref="A20:G20"/>
    <mergeCell ref="A23:G23"/>
    <mergeCell ref="A25:G25"/>
    <mergeCell ref="A27:G27"/>
    <mergeCell ref="E29:G30"/>
    <mergeCell ref="A29:C30"/>
    <mergeCell ref="C12:G13"/>
    <mergeCell ref="C15:G16"/>
    <mergeCell ref="F1:F2"/>
    <mergeCell ref="B2:E2"/>
    <mergeCell ref="B3:E3"/>
    <mergeCell ref="F3:F4"/>
    <mergeCell ref="B1:E1"/>
  </mergeCells>
  <printOptions/>
  <pageMargins left="0.5905511811023623" right="0.5905511811023623" top="0.3937007874015748" bottom="0.3937007874015748" header="0.5118110236220472" footer="0.31496062992125984"/>
  <pageSetup horizontalDpi="600" verticalDpi="600" orientation="portrait" paperSize="9" r:id="rId2"/>
  <headerFooter alignWithMargins="0">
    <oddFooter>&amp;R&amp;8&amp;D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7"/>
  <sheetViews>
    <sheetView showZeros="0" tabSelected="1" zoomScale="115" zoomScaleNormal="115" zoomScalePageLayoutView="0" workbookViewId="0" topLeftCell="A1">
      <selection activeCell="E22" sqref="E22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6.140625" style="0" customWidth="1"/>
    <col min="6" max="6" width="7.57421875" style="0" customWidth="1"/>
    <col min="7" max="7" width="6.4218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3" customFormat="1" ht="36.75" customHeight="1">
      <c r="A1" s="103">
        <v>88606</v>
      </c>
      <c r="B1" s="103"/>
      <c r="F1" s="105" t="s">
        <v>11</v>
      </c>
      <c r="G1" s="54"/>
      <c r="H1" s="104">
        <f>REPT(Vorderseite!C12,1)</f>
      </c>
      <c r="I1" s="104"/>
      <c r="J1" s="104"/>
    </row>
    <row r="2" s="3" customFormat="1" ht="22.5" customHeight="1"/>
    <row r="3" s="3" customFormat="1" ht="17.25" customHeight="1">
      <c r="M3" s="47"/>
    </row>
    <row r="4" spans="1:13" s="3" customFormat="1" ht="9" customHeight="1">
      <c r="A4" s="102" t="s">
        <v>34</v>
      </c>
      <c r="B4" s="102"/>
      <c r="C4" s="102"/>
      <c r="D4" s="102"/>
      <c r="E4" s="102"/>
      <c r="F4" s="102"/>
      <c r="G4" s="102"/>
      <c r="H4" s="102"/>
      <c r="I4" s="102"/>
      <c r="J4" s="102"/>
      <c r="M4" s="47"/>
    </row>
    <row r="5" spans="1:13" s="3" customFormat="1" ht="27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M5" s="47"/>
    </row>
    <row r="6" spans="1:17" s="3" customFormat="1" ht="27.75" customHeight="1">
      <c r="A6" s="94"/>
      <c r="B6" s="95"/>
      <c r="C6" s="95"/>
      <c r="D6" s="96"/>
      <c r="E6" s="43" t="s">
        <v>37</v>
      </c>
      <c r="F6" s="43" t="s">
        <v>35</v>
      </c>
      <c r="G6" s="43" t="s">
        <v>36</v>
      </c>
      <c r="H6" s="97" t="s">
        <v>5</v>
      </c>
      <c r="I6" s="95"/>
      <c r="J6" s="96"/>
      <c r="M6" s="44">
        <v>5</v>
      </c>
      <c r="Q6" s="44">
        <v>1</v>
      </c>
    </row>
    <row r="7" spans="1:17" s="3" customFormat="1" ht="26.25" customHeight="1">
      <c r="A7" s="39" t="s">
        <v>38</v>
      </c>
      <c r="B7" s="86" t="s">
        <v>41</v>
      </c>
      <c r="C7" s="87"/>
      <c r="D7" s="88"/>
      <c r="E7" s="34"/>
      <c r="F7" s="45">
        <v>0.5</v>
      </c>
      <c r="G7" s="109">
        <f>SUM(E7*F7)</f>
        <v>0</v>
      </c>
      <c r="H7" s="89"/>
      <c r="I7" s="90"/>
      <c r="J7" s="90"/>
      <c r="M7" s="44">
        <v>5.5</v>
      </c>
      <c r="Q7" s="44">
        <v>1.5</v>
      </c>
    </row>
    <row r="8" spans="1:17" s="3" customFormat="1" ht="26.25" customHeight="1">
      <c r="A8" s="39" t="s">
        <v>39</v>
      </c>
      <c r="B8" s="86" t="s">
        <v>42</v>
      </c>
      <c r="C8" s="87"/>
      <c r="D8" s="88"/>
      <c r="E8" s="34"/>
      <c r="F8" s="45">
        <v>0.2</v>
      </c>
      <c r="G8" s="109">
        <f>SUM(E8*F8)</f>
        <v>0</v>
      </c>
      <c r="H8" s="89"/>
      <c r="I8" s="90"/>
      <c r="J8" s="90"/>
      <c r="M8" s="44"/>
      <c r="Q8" s="44">
        <v>2</v>
      </c>
    </row>
    <row r="9" spans="1:17" s="3" customFormat="1" ht="26.25" customHeight="1" thickBot="1">
      <c r="A9" s="39" t="s">
        <v>40</v>
      </c>
      <c r="B9" s="86" t="s">
        <v>43</v>
      </c>
      <c r="C9" s="87"/>
      <c r="D9" s="88"/>
      <c r="E9" s="34"/>
      <c r="F9" s="46">
        <v>0.3</v>
      </c>
      <c r="G9" s="109">
        <f>SUM(E9*F9)</f>
        <v>0</v>
      </c>
      <c r="H9" s="89"/>
      <c r="I9" s="90"/>
      <c r="J9" s="90"/>
      <c r="M9" s="44">
        <v>6</v>
      </c>
      <c r="Q9" s="44">
        <v>2.5</v>
      </c>
    </row>
    <row r="10" spans="1:17" s="3" customFormat="1" ht="28.5" customHeight="1" thickBot="1" thickTop="1">
      <c r="A10" s="6"/>
      <c r="B10" s="7"/>
      <c r="C10" s="7"/>
      <c r="D10" s="30"/>
      <c r="E10" s="36"/>
      <c r="F10" s="37" t="s">
        <v>13</v>
      </c>
      <c r="G10" s="28">
        <f>SUM(G7:G9)</f>
        <v>0</v>
      </c>
      <c r="H10" s="84" t="s">
        <v>24</v>
      </c>
      <c r="I10" s="85"/>
      <c r="J10" s="27">
        <f>SUM(G10)</f>
        <v>0</v>
      </c>
      <c r="M10" s="44"/>
      <c r="Q10" s="44">
        <v>3</v>
      </c>
    </row>
    <row r="11" spans="1:17" s="3" customFormat="1" ht="28.5" customHeight="1" thickTop="1">
      <c r="A11" s="6"/>
      <c r="B11" s="7"/>
      <c r="C11" s="7"/>
      <c r="D11" s="30"/>
      <c r="E11" s="36"/>
      <c r="F11" s="37"/>
      <c r="G11" s="36"/>
      <c r="H11" s="42"/>
      <c r="I11" s="42"/>
      <c r="J11" s="36"/>
      <c r="M11" s="44"/>
      <c r="Q11" s="44">
        <v>3.5</v>
      </c>
    </row>
    <row r="12" spans="1:17" s="3" customFormat="1" ht="28.5" customHeight="1">
      <c r="A12" s="102" t="s">
        <v>46</v>
      </c>
      <c r="B12" s="102"/>
      <c r="C12" s="102"/>
      <c r="D12" s="102"/>
      <c r="E12" s="102"/>
      <c r="F12" s="102"/>
      <c r="G12" s="102"/>
      <c r="H12" s="102"/>
      <c r="I12" s="102"/>
      <c r="J12" s="102"/>
      <c r="M12" s="44"/>
      <c r="Q12" s="44">
        <v>4</v>
      </c>
    </row>
    <row r="13" spans="1:17" s="3" customFormat="1" ht="27.75" customHeight="1">
      <c r="A13" s="94"/>
      <c r="B13" s="95"/>
      <c r="C13" s="95"/>
      <c r="D13" s="96"/>
      <c r="E13" s="43" t="s">
        <v>37</v>
      </c>
      <c r="F13" s="43" t="s">
        <v>35</v>
      </c>
      <c r="G13" s="43" t="s">
        <v>36</v>
      </c>
      <c r="H13" s="97" t="s">
        <v>5</v>
      </c>
      <c r="I13" s="95"/>
      <c r="J13" s="96"/>
      <c r="M13" s="44">
        <v>5</v>
      </c>
      <c r="Q13" s="44">
        <v>4.5</v>
      </c>
    </row>
    <row r="14" spans="1:17" s="3" customFormat="1" ht="26.25" customHeight="1">
      <c r="A14" s="39" t="s">
        <v>38</v>
      </c>
      <c r="B14" s="86" t="s">
        <v>48</v>
      </c>
      <c r="C14" s="87"/>
      <c r="D14" s="88"/>
      <c r="E14" s="34"/>
      <c r="F14" s="45">
        <v>0.8</v>
      </c>
      <c r="G14" s="109">
        <f>SUM(E14*F14)</f>
        <v>0</v>
      </c>
      <c r="H14" s="89"/>
      <c r="I14" s="90"/>
      <c r="J14" s="90"/>
      <c r="M14" s="44">
        <v>5.5</v>
      </c>
      <c r="Q14" s="44">
        <v>5</v>
      </c>
    </row>
    <row r="15" spans="1:17" s="3" customFormat="1" ht="26.25" customHeight="1" thickBot="1">
      <c r="A15" s="39" t="s">
        <v>40</v>
      </c>
      <c r="B15" s="86" t="s">
        <v>51</v>
      </c>
      <c r="C15" s="87"/>
      <c r="D15" s="88"/>
      <c r="E15" s="34"/>
      <c r="F15" s="46">
        <v>0.2</v>
      </c>
      <c r="G15" s="109">
        <f>SUM(E15*F15)</f>
        <v>0</v>
      </c>
      <c r="H15" s="89"/>
      <c r="I15" s="90"/>
      <c r="J15" s="90"/>
      <c r="M15" s="44">
        <v>6</v>
      </c>
      <c r="Q15" s="44">
        <v>5.5</v>
      </c>
    </row>
    <row r="16" spans="1:17" s="3" customFormat="1" ht="28.5" customHeight="1" thickBot="1" thickTop="1">
      <c r="A16" s="6"/>
      <c r="B16" s="7"/>
      <c r="C16" s="7"/>
      <c r="D16" s="30"/>
      <c r="E16" s="36"/>
      <c r="F16" s="37" t="s">
        <v>13</v>
      </c>
      <c r="G16" s="28">
        <f>SUM(G14:G15)</f>
        <v>0</v>
      </c>
      <c r="H16" s="84" t="s">
        <v>24</v>
      </c>
      <c r="I16" s="85"/>
      <c r="J16" s="27">
        <f>SUM(G16)</f>
        <v>0</v>
      </c>
      <c r="M16" s="44"/>
      <c r="Q16" s="44">
        <v>6</v>
      </c>
    </row>
    <row r="17" spans="1:13" s="3" customFormat="1" ht="16.5" customHeight="1" thickTop="1">
      <c r="A17" s="26"/>
      <c r="B17" s="9"/>
      <c r="C17" s="26"/>
      <c r="D17" s="30"/>
      <c r="E17" s="40"/>
      <c r="F17" s="41"/>
      <c r="G17" s="36"/>
      <c r="H17" s="42"/>
      <c r="I17" s="42"/>
      <c r="J17" s="36"/>
      <c r="M17" s="44">
        <v>3.5</v>
      </c>
    </row>
    <row r="18" spans="1:13" s="5" customFormat="1" ht="13.5" customHeight="1">
      <c r="A18" s="100" t="s">
        <v>19</v>
      </c>
      <c r="B18" s="100"/>
      <c r="C18" s="100"/>
      <c r="D18" s="100"/>
      <c r="E18" s="100"/>
      <c r="F18" s="100"/>
      <c r="G18" s="100"/>
      <c r="H18" s="100"/>
      <c r="I18" s="100"/>
      <c r="J18" s="101"/>
      <c r="M18" s="48"/>
    </row>
    <row r="19" spans="1:13" s="3" customFormat="1" ht="2.25" customHeight="1">
      <c r="A19" s="4"/>
      <c r="G19" s="8"/>
      <c r="M19" s="47"/>
    </row>
    <row r="20" spans="1:13" s="3" customFormat="1" ht="29.25" customHeight="1">
      <c r="A20" s="94" t="s">
        <v>20</v>
      </c>
      <c r="B20" s="95"/>
      <c r="C20" s="95"/>
      <c r="D20" s="96"/>
      <c r="E20" s="43" t="s">
        <v>22</v>
      </c>
      <c r="F20" s="43" t="s">
        <v>35</v>
      </c>
      <c r="G20" s="43" t="s">
        <v>36</v>
      </c>
      <c r="H20" s="97" t="s">
        <v>5</v>
      </c>
      <c r="I20" s="95"/>
      <c r="J20" s="96"/>
      <c r="M20" s="47"/>
    </row>
    <row r="21" spans="1:13" s="3" customFormat="1" ht="27.75" customHeight="1">
      <c r="A21" s="39" t="s">
        <v>14</v>
      </c>
      <c r="B21" s="99" t="s">
        <v>18</v>
      </c>
      <c r="C21" s="99"/>
      <c r="D21" s="99"/>
      <c r="E21" s="29">
        <f>J10</f>
        <v>0</v>
      </c>
      <c r="F21" s="45">
        <v>0.4</v>
      </c>
      <c r="G21" s="109">
        <f>SUM(E21*F21)</f>
        <v>0</v>
      </c>
      <c r="H21" s="89"/>
      <c r="I21" s="90"/>
      <c r="J21" s="90"/>
      <c r="M21" s="47"/>
    </row>
    <row r="22" spans="1:13" s="3" customFormat="1" ht="29.25" customHeight="1">
      <c r="A22" s="39" t="s">
        <v>15</v>
      </c>
      <c r="B22" s="86" t="s">
        <v>44</v>
      </c>
      <c r="C22" s="87"/>
      <c r="D22" s="88"/>
      <c r="E22" s="34"/>
      <c r="F22" s="45">
        <v>0.2</v>
      </c>
      <c r="G22" s="109">
        <f>SUM(E22*F22)</f>
        <v>0</v>
      </c>
      <c r="H22" s="89"/>
      <c r="I22" s="90"/>
      <c r="J22" s="90"/>
      <c r="M22" s="47"/>
    </row>
    <row r="23" spans="1:21" s="3" customFormat="1" ht="29.25" customHeight="1">
      <c r="A23" s="39"/>
      <c r="B23" s="86" t="s">
        <v>45</v>
      </c>
      <c r="C23" s="87"/>
      <c r="D23" s="87"/>
      <c r="E23" s="34"/>
      <c r="F23" s="45">
        <v>0.1</v>
      </c>
      <c r="G23" s="109">
        <f>SUM(E23*F23)</f>
        <v>0</v>
      </c>
      <c r="H23" s="91"/>
      <c r="I23" s="92"/>
      <c r="J23" s="93"/>
      <c r="M23" s="47"/>
      <c r="N23" s="47"/>
      <c r="O23" s="47"/>
      <c r="P23" s="47"/>
      <c r="Q23" s="47"/>
      <c r="R23" s="47"/>
      <c r="S23" s="47"/>
      <c r="T23" s="47"/>
      <c r="U23" s="47"/>
    </row>
    <row r="24" spans="1:21" s="3" customFormat="1" ht="27.75" customHeight="1" thickBot="1">
      <c r="A24" s="39" t="s">
        <v>16</v>
      </c>
      <c r="B24" s="86" t="s">
        <v>46</v>
      </c>
      <c r="C24" s="87"/>
      <c r="D24" s="87"/>
      <c r="E24" s="28">
        <f>J16</f>
        <v>0</v>
      </c>
      <c r="F24" s="45">
        <v>0.3</v>
      </c>
      <c r="G24" s="109">
        <f>SUM(E24*F24)</f>
        <v>0</v>
      </c>
      <c r="H24" s="89"/>
      <c r="I24" s="90"/>
      <c r="J24" s="90"/>
      <c r="M24" s="47"/>
      <c r="N24" s="47"/>
      <c r="O24" s="47"/>
      <c r="P24" s="47"/>
      <c r="Q24" s="47"/>
      <c r="R24" s="47"/>
      <c r="S24" s="47"/>
      <c r="T24" s="47"/>
      <c r="U24" s="47"/>
    </row>
    <row r="25" spans="1:21" s="3" customFormat="1" ht="28.5" customHeight="1" thickBot="1" thickTop="1">
      <c r="A25" s="6"/>
      <c r="B25" s="7"/>
      <c r="C25" s="7"/>
      <c r="D25" s="30"/>
      <c r="E25" s="36"/>
      <c r="F25" s="37" t="s">
        <v>13</v>
      </c>
      <c r="G25" s="28">
        <f>SUM(G21:G24)</f>
        <v>0</v>
      </c>
      <c r="H25" s="35"/>
      <c r="I25" s="38" t="s">
        <v>47</v>
      </c>
      <c r="J25" s="23">
        <f>SUM(G25)</f>
        <v>0</v>
      </c>
      <c r="M25" s="47"/>
      <c r="N25" s="47"/>
      <c r="O25" s="47"/>
      <c r="P25" s="47"/>
      <c r="Q25" s="47"/>
      <c r="R25" s="47"/>
      <c r="S25" s="47"/>
      <c r="T25" s="47"/>
      <c r="U25" s="47"/>
    </row>
    <row r="26" spans="1:21" s="3" customFormat="1" ht="14.25" customHeight="1" thickTop="1">
      <c r="A26" s="4"/>
      <c r="G26" s="21"/>
      <c r="H26" s="9"/>
      <c r="I26" s="9"/>
      <c r="J26" s="21"/>
      <c r="M26" s="47"/>
      <c r="N26" s="47"/>
      <c r="O26" s="47"/>
      <c r="P26" s="47"/>
      <c r="Q26" s="47"/>
      <c r="R26" s="47"/>
      <c r="S26" s="47"/>
      <c r="T26" s="47"/>
      <c r="U26" s="47"/>
    </row>
    <row r="27" spans="1:21" s="3" customFormat="1" ht="10.5" customHeight="1">
      <c r="A27" s="4" t="s">
        <v>10</v>
      </c>
      <c r="G27" s="21"/>
      <c r="H27" s="9"/>
      <c r="I27" s="9"/>
      <c r="J27" s="21"/>
      <c r="M27" s="47"/>
      <c r="N27" s="47"/>
      <c r="O27" s="47"/>
      <c r="P27" s="47"/>
      <c r="Q27" s="47"/>
      <c r="R27" s="47"/>
      <c r="S27" s="47"/>
      <c r="T27" s="47"/>
      <c r="U27" s="47"/>
    </row>
    <row r="28" spans="1:21" s="3" customFormat="1" ht="9.75" customHeight="1">
      <c r="A28" s="98" t="s">
        <v>23</v>
      </c>
      <c r="B28" s="98"/>
      <c r="C28" s="98"/>
      <c r="D28" s="98"/>
      <c r="E28" s="98"/>
      <c r="F28" s="98"/>
      <c r="G28" s="98"/>
      <c r="H28" s="98"/>
      <c r="I28" s="98"/>
      <c r="J28" s="98"/>
      <c r="M28" s="47"/>
      <c r="N28" s="47"/>
      <c r="O28" s="47"/>
      <c r="P28" s="47"/>
      <c r="Q28" s="47"/>
      <c r="R28" s="47"/>
      <c r="S28" s="47"/>
      <c r="T28" s="47"/>
      <c r="U28" s="47"/>
    </row>
    <row r="29" spans="1:21" s="3" customFormat="1" ht="12" customHeight="1">
      <c r="A29" s="4"/>
      <c r="G29" s="8"/>
      <c r="M29" s="47"/>
      <c r="N29" s="47"/>
      <c r="O29" s="47"/>
      <c r="P29" s="47"/>
      <c r="Q29" s="47"/>
      <c r="R29" s="47"/>
      <c r="S29" s="47"/>
      <c r="T29" s="47"/>
      <c r="U29" s="47"/>
    </row>
    <row r="30" spans="1:21" s="3" customFormat="1" ht="36.75" customHeight="1">
      <c r="A30" s="65" t="s">
        <v>49</v>
      </c>
      <c r="B30" s="65"/>
      <c r="C30" s="65"/>
      <c r="D30" s="65"/>
      <c r="E30" s="65"/>
      <c r="F30" s="65"/>
      <c r="G30" s="65"/>
      <c r="H30" s="65"/>
      <c r="I30" s="65"/>
      <c r="J30" s="65"/>
      <c r="M30" s="47"/>
      <c r="N30" s="47"/>
      <c r="O30" s="47"/>
      <c r="P30" s="47"/>
      <c r="Q30" s="47"/>
      <c r="R30" s="47"/>
      <c r="S30" s="47"/>
      <c r="T30" s="47"/>
      <c r="U30" s="47"/>
    </row>
    <row r="31" spans="1:21" s="3" customFormat="1" ht="3" customHeight="1">
      <c r="A31" s="4"/>
      <c r="G31" s="8"/>
      <c r="M31" s="47"/>
      <c r="N31" s="47"/>
      <c r="O31" s="47"/>
      <c r="P31" s="47"/>
      <c r="Q31" s="47"/>
      <c r="R31" s="47"/>
      <c r="S31" s="47"/>
      <c r="T31" s="47"/>
      <c r="U31" s="47"/>
    </row>
    <row r="32" spans="1:21" s="5" customFormat="1" ht="11.25" customHeight="1">
      <c r="A32" s="108" t="s">
        <v>7</v>
      </c>
      <c r="B32" s="108"/>
      <c r="C32" s="108"/>
      <c r="D32" s="108"/>
      <c r="E32" s="108"/>
      <c r="F32" s="108"/>
      <c r="G32" s="108"/>
      <c r="H32" s="108"/>
      <c r="I32" s="108"/>
      <c r="J32" s="108"/>
      <c r="M32" s="48"/>
      <c r="N32" s="48"/>
      <c r="O32" s="48"/>
      <c r="P32" s="48"/>
      <c r="Q32" s="48"/>
      <c r="R32" s="48"/>
      <c r="S32" s="48"/>
      <c r="T32" s="48"/>
      <c r="U32" s="48"/>
    </row>
    <row r="33" spans="1:21" s="3" customFormat="1" ht="3" customHeight="1">
      <c r="A33" s="4"/>
      <c r="G33" s="8"/>
      <c r="M33" s="47"/>
      <c r="N33" s="47"/>
      <c r="O33" s="47"/>
      <c r="P33" s="47"/>
      <c r="Q33" s="47"/>
      <c r="R33" s="47"/>
      <c r="S33" s="47"/>
      <c r="T33" s="47"/>
      <c r="U33" s="47"/>
    </row>
    <row r="34" spans="1:21" s="3" customFormat="1" ht="9" customHeight="1">
      <c r="A34" s="98" t="s">
        <v>21</v>
      </c>
      <c r="B34" s="98"/>
      <c r="C34" s="98"/>
      <c r="D34" s="98"/>
      <c r="E34" s="31"/>
      <c r="F34" s="31"/>
      <c r="G34" s="32"/>
      <c r="H34" s="79" t="s">
        <v>6</v>
      </c>
      <c r="I34" s="79"/>
      <c r="J34" s="79"/>
      <c r="M34" s="47"/>
      <c r="N34" s="47"/>
      <c r="O34" s="47"/>
      <c r="P34" s="47"/>
      <c r="Q34" s="47"/>
      <c r="R34" s="47"/>
      <c r="S34" s="47"/>
      <c r="T34" s="47"/>
      <c r="U34" s="47"/>
    </row>
    <row r="35" spans="1:21" s="3" customFormat="1" ht="9">
      <c r="A35" s="98"/>
      <c r="B35" s="98"/>
      <c r="C35" s="98"/>
      <c r="D35" s="98"/>
      <c r="E35" s="31"/>
      <c r="F35" s="31"/>
      <c r="G35" s="32"/>
      <c r="H35" s="79"/>
      <c r="I35" s="79"/>
      <c r="J35" s="79"/>
      <c r="M35" s="47"/>
      <c r="N35" s="47"/>
      <c r="O35" s="47"/>
      <c r="P35" s="47"/>
      <c r="Q35" s="47"/>
      <c r="R35" s="47"/>
      <c r="S35" s="47"/>
      <c r="T35" s="47"/>
      <c r="U35" s="47"/>
    </row>
    <row r="36" spans="1:10" s="3" customFormat="1" ht="33" customHeight="1">
      <c r="A36" s="106"/>
      <c r="B36" s="106"/>
      <c r="C36" s="106"/>
      <c r="D36" s="106"/>
      <c r="E36" s="33"/>
      <c r="F36" s="33"/>
      <c r="G36" s="32"/>
      <c r="H36" s="107"/>
      <c r="I36" s="107"/>
      <c r="J36" s="107"/>
    </row>
    <row r="37" spans="1:11" s="3" customFormat="1" ht="9">
      <c r="A37" s="4"/>
      <c r="G37" s="32"/>
      <c r="H37" s="32"/>
      <c r="I37" s="32"/>
      <c r="J37" s="32"/>
      <c r="K37" s="32"/>
    </row>
    <row r="38" spans="1:11" s="3" customFormat="1" ht="9">
      <c r="A38" s="4"/>
      <c r="G38" s="32"/>
      <c r="H38" s="32"/>
      <c r="I38" s="32"/>
      <c r="J38" s="32"/>
      <c r="K38" s="32"/>
    </row>
    <row r="39" spans="1:11" s="3" customFormat="1" ht="9">
      <c r="A39" s="4"/>
      <c r="G39" s="32"/>
      <c r="H39" s="32"/>
      <c r="I39" s="32"/>
      <c r="J39" s="32"/>
      <c r="K39" s="32"/>
    </row>
    <row r="40" spans="1:11" s="3" customFormat="1" ht="9">
      <c r="A40" s="4"/>
      <c r="G40" s="32"/>
      <c r="H40" s="32"/>
      <c r="I40" s="32"/>
      <c r="J40" s="32"/>
      <c r="K40" s="32"/>
    </row>
    <row r="41" spans="1:11" s="3" customFormat="1" ht="9">
      <c r="A41" s="4"/>
      <c r="G41" s="32"/>
      <c r="H41" s="32"/>
      <c r="I41" s="32"/>
      <c r="J41" s="32"/>
      <c r="K41" s="32"/>
    </row>
    <row r="42" spans="1:11" s="3" customFormat="1" ht="9">
      <c r="A42" s="4"/>
      <c r="G42" s="32"/>
      <c r="H42" s="32"/>
      <c r="I42" s="32"/>
      <c r="J42" s="32"/>
      <c r="K42" s="32"/>
    </row>
    <row r="43" spans="1:11" s="3" customFormat="1" ht="9">
      <c r="A43" s="4"/>
      <c r="G43" s="32"/>
      <c r="H43" s="32"/>
      <c r="I43" s="32"/>
      <c r="J43" s="32"/>
      <c r="K43" s="32"/>
    </row>
    <row r="44" spans="1:11" s="3" customFormat="1" ht="9">
      <c r="A44" s="4"/>
      <c r="G44" s="32"/>
      <c r="H44" s="32"/>
      <c r="I44" s="32"/>
      <c r="J44" s="32"/>
      <c r="K44" s="32"/>
    </row>
    <row r="45" spans="1:11" s="3" customFormat="1" ht="9">
      <c r="A45" s="4"/>
      <c r="G45" s="32"/>
      <c r="H45" s="32"/>
      <c r="I45" s="32"/>
      <c r="J45" s="32"/>
      <c r="K45" s="32"/>
    </row>
    <row r="46" spans="1:11" s="3" customFormat="1" ht="9">
      <c r="A46" s="4"/>
      <c r="G46" s="32"/>
      <c r="H46" s="32"/>
      <c r="I46" s="32"/>
      <c r="J46" s="32"/>
      <c r="K46" s="32"/>
    </row>
    <row r="47" spans="1:11" s="3" customFormat="1" ht="9">
      <c r="A47" s="4"/>
      <c r="G47" s="32"/>
      <c r="H47" s="32"/>
      <c r="I47" s="32"/>
      <c r="J47" s="32"/>
      <c r="K47" s="32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/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</sheetData>
  <sheetProtection password="CF73" sheet="1"/>
  <mergeCells count="39">
    <mergeCell ref="A12:J12"/>
    <mergeCell ref="A1:B1"/>
    <mergeCell ref="H1:J1"/>
    <mergeCell ref="A4:J5"/>
    <mergeCell ref="F1:G1"/>
    <mergeCell ref="A36:D36"/>
    <mergeCell ref="H36:J36"/>
    <mergeCell ref="A32:J32"/>
    <mergeCell ref="B24:D24"/>
    <mergeCell ref="A34:D35"/>
    <mergeCell ref="A30:J30"/>
    <mergeCell ref="A28:J28"/>
    <mergeCell ref="H34:J35"/>
    <mergeCell ref="H24:J24"/>
    <mergeCell ref="B21:D21"/>
    <mergeCell ref="A18:J18"/>
    <mergeCell ref="B22:D22"/>
    <mergeCell ref="B15:D15"/>
    <mergeCell ref="H15:J15"/>
    <mergeCell ref="H16:I16"/>
    <mergeCell ref="H21:J21"/>
    <mergeCell ref="A20:D20"/>
    <mergeCell ref="H20:J20"/>
    <mergeCell ref="A6:D6"/>
    <mergeCell ref="H6:J6"/>
    <mergeCell ref="B7:D7"/>
    <mergeCell ref="H7:J7"/>
    <mergeCell ref="B9:D9"/>
    <mergeCell ref="H9:J9"/>
    <mergeCell ref="H10:I10"/>
    <mergeCell ref="B8:D8"/>
    <mergeCell ref="H8:J8"/>
    <mergeCell ref="B23:D23"/>
    <mergeCell ref="H23:J23"/>
    <mergeCell ref="A13:D13"/>
    <mergeCell ref="H13:J13"/>
    <mergeCell ref="B14:D14"/>
    <mergeCell ref="H14:J14"/>
    <mergeCell ref="H22:J22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7:E9 E14:E15">
      <formula1>$Q$6:$Q$16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Wolfgang, Patrick</cp:lastModifiedBy>
  <cp:lastPrinted>2012-02-03T16:02:11Z</cp:lastPrinted>
  <dcterms:created xsi:type="dcterms:W3CDTF">2006-01-30T14:36:36Z</dcterms:created>
  <dcterms:modified xsi:type="dcterms:W3CDTF">2023-07-10T09:31:28Z</dcterms:modified>
  <cp:category/>
  <cp:version/>
  <cp:contentType/>
  <cp:contentStatus/>
</cp:coreProperties>
</file>