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Landwirtschaft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E14" i="3" l="1"/>
  <c r="J14" i="3" s="1"/>
  <c r="G20" i="3" l="1"/>
  <c r="G21" i="3"/>
  <c r="G6" i="3"/>
  <c r="G7" i="3"/>
  <c r="G5" i="3"/>
  <c r="E19" i="3" l="1"/>
  <c r="G19" i="3" s="1"/>
  <c r="H1" i="3"/>
  <c r="A1" i="3"/>
  <c r="G8" i="3" l="1"/>
  <c r="J8" i="3" s="1"/>
  <c r="E18" i="3" l="1"/>
  <c r="G18" i="3" s="1"/>
  <c r="G22" i="3" s="1"/>
  <c r="J22" i="3" l="1"/>
</calcChain>
</file>

<file path=xl/sharedStrings.xml><?xml version="1.0" encoding="utf-8"?>
<sst xmlns="http://schemas.openxmlformats.org/spreadsheetml/2006/main" count="67" uniqueCount="59">
  <si>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</si>
  <si>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</si>
  <si>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</si>
  <si>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</si>
  <si>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</si>
  <si>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</si>
  <si>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</si>
  <si>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</si>
  <si>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</si>
  <si>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</si>
  <si>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</si>
  <si>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</si>
  <si>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</si>
  <si>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</si>
  <si>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</si>
  <si>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</si>
  <si>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</si>
  <si>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</si>
  <si>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</si>
  <si>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</si>
  <si>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</si>
  <si>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</si>
  <si>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</si>
  <si>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</si>
  <si>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</si>
  <si>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</si>
  <si>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</si>
  <si>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</si>
  <si>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</si>
  <si>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</si>
  <si>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</si>
  <si>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</si>
  <si>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</si>
  <si>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</si>
  <si>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</si>
  <si>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</si>
  <si>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</si>
  <si>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</si>
  <si>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</si>
  <si>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</si>
  <si>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</si>
  <si>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Textilreinigung / nettoyage à sec / lavanderia a secco e ad acqua</t>
  </si>
  <si>
    <t>Wäscherei / blanchisserie / lavanderia artigianale/industriale</t>
  </si>
  <si>
    <t xml:space="preserve"> : 100 % = Note* /
Note* /
Nota*</t>
  </si>
  <si>
    <t xml:space="preserve"> : 100 % = Gesamtnote* /
Note globale* /
Nota complessiva*</t>
  </si>
  <si>
    <t>Agrarpraktikerin EBA / Agrarpraktiker EBA</t>
  </si>
  <si>
    <t>Agropraticienne AFP / Agropraticien AFP</t>
  </si>
  <si>
    <t>Addetta alle attività agricole CFP / Addetto alle attività agricole CFP</t>
  </si>
  <si>
    <t>Fachrichtung / Orientation / Indirizzo professionale</t>
  </si>
  <si>
    <t>Gemäss der Verordnung über die berufliche Grundbildung vom 14.11.2008 (Stand am 01.03.2017) / Conforme à l'ordonnance sur la formation professionnelle initiale du 14.11.2008 (Etat le 01.03.2017) / Conforme a l'ordinanza sulla formazione professionale di base del 14.11.2008 (Stato 01.03.2017)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</si>
  <si>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</si>
  <si>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 xml:space="preserve"> : 2 = Note* /
Note* /
Nota*</t>
  </si>
  <si>
    <t>Mechanisierung /
Mécanisation /
Meccanizzazione</t>
  </si>
  <si>
    <t>Fachgespräch über die Lerndokumentation /
Entretien professionnel sur la basse du dossier de formation /
Colloquio tecnico basato sulla documentazione dell’apprendimento</t>
  </si>
  <si>
    <r>
      <t xml:space="preserve">Qualifikationsbereich Vorgegebene Praktische Arbeit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(3.5 ore)</t>
    </r>
  </si>
  <si>
    <t>15010: Spezialkulturen / Cultures spéciales / Colture speciali</t>
  </si>
  <si>
    <t>Pflanzenbau 1 /
Production végétale 1 /
Produzione vegetale 1</t>
  </si>
  <si>
    <t>Pflanzenbau, Mechanisierung /
Production végétale, mécanisation /
Produzione vegetale, meccanizzazione</t>
  </si>
  <si>
    <t>Pflanzenbau 2 /
Production végétale 2 /
Produzione vegetale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</si>
</sst>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3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9" xfId="0" applyNumberFormat="1" applyFont="1" applyBorder="1" applyAlignment="1" applyProtection="1">
      <alignment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15008</v>
      </c>
      <c r="B1" s="81" t="s">
        <v>45</v>
      </c>
      <c r="C1" s="81"/>
      <c r="D1" s="81"/>
      <c r="E1" s="82"/>
      <c r="F1" s="80" t="s">
        <v>14</v>
      </c>
      <c r="G1" s="76"/>
    </row>
    <row r="2" spans="1:9" s="2" customFormat="1" ht="14.25" customHeight="1" x14ac:dyDescent="0.15">
      <c r="B2" s="81" t="s">
        <v>46</v>
      </c>
      <c r="C2" s="81"/>
      <c r="D2" s="81"/>
      <c r="E2" s="82"/>
      <c r="F2" s="80"/>
      <c r="G2" s="77"/>
    </row>
    <row r="3" spans="1:9" s="2" customFormat="1" ht="14.25" customHeight="1" x14ac:dyDescent="0.15">
      <c r="B3" s="81" t="s">
        <v>47</v>
      </c>
      <c r="C3" s="81"/>
      <c r="D3" s="81"/>
      <c r="E3" s="81"/>
      <c r="F3" s="83" t="s">
        <v>28</v>
      </c>
      <c r="G3" s="78"/>
    </row>
    <row r="4" spans="1:9" s="2" customFormat="1" ht="14.25" customHeight="1" x14ac:dyDescent="0.15">
      <c r="B4" s="81"/>
      <c r="C4" s="81"/>
      <c r="D4" s="81"/>
      <c r="E4" s="81"/>
      <c r="F4" s="83"/>
      <c r="G4" s="79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48</v>
      </c>
      <c r="C6" s="14"/>
      <c r="D6" s="14"/>
      <c r="E6" s="14"/>
      <c r="F6" s="61"/>
      <c r="G6" s="54"/>
      <c r="I6" s="62" t="s">
        <v>41</v>
      </c>
    </row>
    <row r="7" spans="1:9" s="57" customFormat="1" ht="17.25" customHeight="1" x14ac:dyDescent="0.15">
      <c r="B7" s="69" t="s">
        <v>55</v>
      </c>
      <c r="C7" s="69"/>
      <c r="D7" s="69"/>
      <c r="E7" s="69"/>
      <c r="F7" s="69"/>
      <c r="G7" s="69"/>
      <c r="I7" s="62" t="s">
        <v>42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/>
    </row>
    <row r="9" spans="1:9" s="1" customFormat="1" ht="17.25" customHeight="1" x14ac:dyDescent="0.2">
      <c r="A9" s="12"/>
      <c r="B9" s="75" t="s">
        <v>16</v>
      </c>
      <c r="C9" s="75"/>
      <c r="D9" s="75"/>
      <c r="E9" s="75"/>
      <c r="F9" s="75"/>
      <c r="G9" s="13"/>
      <c r="H9" s="5"/>
    </row>
    <row r="10" spans="1:9" s="1" customFormat="1" ht="17.25" customHeight="1" thickBot="1" x14ac:dyDescent="0.25">
      <c r="A10" s="72" t="s">
        <v>17</v>
      </c>
      <c r="B10" s="73"/>
      <c r="C10" s="73"/>
      <c r="D10" s="73"/>
      <c r="E10" s="73"/>
      <c r="F10" s="73"/>
      <c r="G10" s="74"/>
      <c r="H10" s="5"/>
    </row>
    <row r="11" spans="1:9" s="2" customFormat="1" ht="11.25" customHeight="1" x14ac:dyDescent="0.15"/>
    <row r="12" spans="1:9" s="2" customFormat="1" ht="21" customHeight="1" x14ac:dyDescent="0.15">
      <c r="A12" s="71" t="s">
        <v>49</v>
      </c>
      <c r="B12" s="71"/>
      <c r="C12" s="71"/>
      <c r="D12" s="71"/>
      <c r="E12" s="71"/>
      <c r="F12" s="71"/>
      <c r="G12" s="71"/>
    </row>
    <row r="13" spans="1:9" s="1" customFormat="1" x14ac:dyDescent="0.2"/>
    <row r="14" spans="1:9" s="3" customFormat="1" ht="12" customHeight="1" x14ac:dyDescent="0.2">
      <c r="A14" s="70" t="s">
        <v>12</v>
      </c>
      <c r="B14" s="70"/>
      <c r="C14" s="70"/>
      <c r="D14" s="70"/>
      <c r="E14" s="70"/>
      <c r="F14" s="70"/>
      <c r="G14" s="70"/>
    </row>
    <row r="15" spans="1:9" s="2" customFormat="1" ht="9" x14ac:dyDescent="0.15"/>
    <row r="16" spans="1:9" s="2" customFormat="1" ht="9" customHeight="1" x14ac:dyDescent="0.15">
      <c r="A16" s="84" t="s">
        <v>0</v>
      </c>
      <c r="B16" s="84"/>
      <c r="C16" s="78"/>
      <c r="D16" s="78"/>
      <c r="E16" s="78"/>
      <c r="F16" s="78"/>
      <c r="G16" s="78"/>
    </row>
    <row r="17" spans="1:7" s="3" customFormat="1" ht="10.5" customHeight="1" x14ac:dyDescent="0.2">
      <c r="A17" s="85"/>
      <c r="B17" s="85"/>
      <c r="C17" s="79"/>
      <c r="D17" s="79"/>
      <c r="E17" s="79"/>
      <c r="F17" s="79"/>
      <c r="G17" s="79"/>
    </row>
    <row r="18" spans="1:7" s="2" customFormat="1" ht="13.5" customHeight="1" x14ac:dyDescent="0.15"/>
    <row r="19" spans="1:7" s="2" customFormat="1" ht="9" customHeight="1" x14ac:dyDescent="0.15">
      <c r="A19" s="84" t="s">
        <v>5</v>
      </c>
      <c r="B19" s="84"/>
      <c r="C19" s="98"/>
      <c r="D19" s="98"/>
      <c r="E19" s="98"/>
      <c r="F19" s="98"/>
      <c r="G19" s="98"/>
    </row>
    <row r="20" spans="1:7" s="3" customFormat="1" ht="12" x14ac:dyDescent="0.2">
      <c r="A20" s="85"/>
      <c r="B20" s="85"/>
      <c r="C20" s="99"/>
      <c r="D20" s="99"/>
      <c r="E20" s="99"/>
      <c r="F20" s="99"/>
      <c r="G20" s="99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6" t="s">
        <v>1</v>
      </c>
      <c r="B23" s="87"/>
      <c r="C23" s="87"/>
      <c r="D23" s="87"/>
      <c r="E23" s="87"/>
      <c r="F23" s="87"/>
      <c r="G23" s="88"/>
    </row>
    <row r="24" spans="1:7" s="2" customFormat="1" ht="9" customHeight="1" x14ac:dyDescent="0.15">
      <c r="A24" s="95" t="s">
        <v>2</v>
      </c>
      <c r="B24" s="96"/>
      <c r="C24" s="96"/>
      <c r="D24" s="96"/>
      <c r="E24" s="96"/>
      <c r="F24" s="96"/>
      <c r="G24" s="97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9" t="s">
        <v>3</v>
      </c>
      <c r="B27" s="89"/>
      <c r="C27" s="89"/>
      <c r="D27" s="89"/>
      <c r="E27" s="89"/>
      <c r="F27" s="89"/>
      <c r="G27" s="89"/>
    </row>
    <row r="28" spans="1:7" s="2" customFormat="1" ht="9" x14ac:dyDescent="0.15"/>
    <row r="29" spans="1:7" s="2" customFormat="1" ht="30" customHeight="1" x14ac:dyDescent="0.15">
      <c r="A29" s="100" t="s">
        <v>11</v>
      </c>
      <c r="B29" s="100"/>
      <c r="C29" s="100"/>
      <c r="D29" s="100"/>
      <c r="E29" s="100"/>
      <c r="F29" s="100"/>
      <c r="G29" s="100"/>
    </row>
    <row r="30" spans="1:7" s="2" customFormat="1" ht="9" x14ac:dyDescent="0.15"/>
    <row r="31" spans="1:7" s="2" customFormat="1" ht="144" customHeight="1" x14ac:dyDescent="0.15">
      <c r="A31" s="92"/>
      <c r="B31" s="93"/>
      <c r="C31" s="93"/>
      <c r="D31" s="93"/>
      <c r="E31" s="93"/>
      <c r="F31" s="93"/>
      <c r="G31" s="94"/>
    </row>
    <row r="32" spans="1:7" s="2" customFormat="1" ht="9" x14ac:dyDescent="0.15"/>
    <row r="33" spans="1:7" s="2" customFormat="1" ht="9" customHeight="1" x14ac:dyDescent="0.15">
      <c r="A33" s="90" t="s">
        <v>29</v>
      </c>
      <c r="B33" s="90"/>
      <c r="C33" s="90"/>
      <c r="E33" s="90" t="s">
        <v>30</v>
      </c>
      <c r="F33" s="90"/>
      <c r="G33" s="90"/>
    </row>
    <row r="34" spans="1:7" s="2" customFormat="1" ht="9" x14ac:dyDescent="0.15">
      <c r="A34" s="90"/>
      <c r="B34" s="90"/>
      <c r="C34" s="90"/>
      <c r="E34" s="90"/>
      <c r="F34" s="90"/>
      <c r="G34" s="90"/>
    </row>
    <row r="35" spans="1:7" s="2" customFormat="1" ht="33.75" customHeight="1" x14ac:dyDescent="0.2">
      <c r="A35" s="77"/>
      <c r="B35" s="79"/>
      <c r="C35" s="79"/>
      <c r="E35" s="79"/>
      <c r="F35" s="79"/>
      <c r="G35" s="79"/>
    </row>
    <row r="36" spans="1:7" s="2" customFormat="1" ht="33.75" customHeight="1" x14ac:dyDescent="0.2">
      <c r="E36" s="79"/>
      <c r="F36" s="79"/>
      <c r="G36" s="79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1" t="s">
        <v>4</v>
      </c>
      <c r="B38" s="91"/>
      <c r="C38" s="91"/>
      <c r="D38" s="91"/>
      <c r="E38" s="91"/>
      <c r="F38" s="91"/>
      <c r="G38" s="91"/>
    </row>
    <row r="39" spans="1:7" s="2" customFormat="1" ht="9" x14ac:dyDescent="0.15">
      <c r="A39" s="91"/>
      <c r="B39" s="91"/>
      <c r="C39" s="91"/>
      <c r="D39" s="91"/>
      <c r="E39" s="91"/>
      <c r="F39" s="91"/>
      <c r="G39" s="91"/>
    </row>
    <row r="40" spans="1:7" s="2" customFormat="1" ht="12.75" customHeight="1" x14ac:dyDescent="0.15">
      <c r="A40" s="91"/>
      <c r="B40" s="91"/>
      <c r="C40" s="91"/>
      <c r="D40" s="91"/>
      <c r="E40" s="91"/>
      <c r="F40" s="91"/>
      <c r="G40" s="91"/>
    </row>
    <row r="41" spans="1:7" s="2" customFormat="1" ht="9" hidden="1" customHeight="1" x14ac:dyDescent="0.15">
      <c r="A41" s="91"/>
      <c r="B41" s="91"/>
      <c r="C41" s="91"/>
      <c r="D41" s="91"/>
      <c r="E41" s="91"/>
      <c r="F41" s="91"/>
      <c r="G41" s="91"/>
    </row>
    <row r="42" spans="1:7" s="2" customFormat="1" ht="9" customHeight="1" x14ac:dyDescent="0.15"/>
    <row r="43" spans="1:7" s="2" customFormat="1" ht="12" x14ac:dyDescent="0.2">
      <c r="A43" s="89" t="s">
        <v>10</v>
      </c>
      <c r="B43" s="89"/>
      <c r="C43" s="89"/>
      <c r="D43" s="89"/>
      <c r="E43" s="89"/>
      <c r="F43" s="89"/>
      <c r="G43" s="89"/>
    </row>
    <row r="44" spans="1:7" s="2" customFormat="1" ht="9" x14ac:dyDescent="0.15"/>
    <row r="45" spans="1:7" s="2" customFormat="1" ht="120.75" customHeight="1" x14ac:dyDescent="0.15"/>
  </sheetData>
  <sheetProtection algorithmName="SHA-512" hashValue="9UisTI47vlMT1AOIRQX9NnyxMc6c9i6UNtfa7eISGI+1QS8yjOOOQrV1horR3Zj/Ji9O5wxzaZbBcJ61B7ZtBQ==" saltValue="M+rnw8FgF7docqELMX+jzw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50" customWidth="1"/>
    <col min="5" max="7" width="6.85546875" style="50" customWidth="1"/>
    <col min="8" max="10" width="11.42578125" style="50" customWidth="1"/>
    <col min="11" max="11" width="11.42578125" style="50"/>
    <col min="12" max="12" width="11.42578125" style="51"/>
    <col min="13" max="16384" width="11.42578125" style="50"/>
  </cols>
  <sheetData>
    <row r="1" spans="1:16" s="18" customFormat="1" ht="27" customHeight="1" x14ac:dyDescent="0.2">
      <c r="A1" s="112">
        <f>Vorderseite!A1</f>
        <v>15008</v>
      </c>
      <c r="B1" s="112"/>
      <c r="G1" s="29" t="s">
        <v>15</v>
      </c>
      <c r="H1" s="111">
        <f>Vorderseite!C16</f>
        <v>0</v>
      </c>
      <c r="I1" s="111"/>
      <c r="J1" s="111"/>
      <c r="K1" s="66"/>
      <c r="L1" s="66"/>
      <c r="M1" s="66"/>
      <c r="N1" s="66"/>
      <c r="O1" s="66"/>
      <c r="P1" s="66"/>
    </row>
    <row r="2" spans="1:16" s="18" customFormat="1" ht="15" customHeight="1" x14ac:dyDescent="0.15">
      <c r="K2" s="66"/>
      <c r="L2" s="66"/>
      <c r="M2" s="66"/>
      <c r="N2" s="66"/>
      <c r="O2" s="66"/>
      <c r="P2" s="66"/>
    </row>
    <row r="3" spans="1:16" s="18" customFormat="1" ht="28.5" customHeight="1" x14ac:dyDescent="0.15">
      <c r="A3" s="123" t="s">
        <v>54</v>
      </c>
      <c r="B3" s="123"/>
      <c r="C3" s="123"/>
      <c r="D3" s="123"/>
      <c r="E3" s="123"/>
      <c r="F3" s="123"/>
      <c r="G3" s="123"/>
      <c r="H3" s="123"/>
      <c r="I3" s="123"/>
      <c r="J3" s="123"/>
      <c r="K3" s="66"/>
      <c r="L3" s="66"/>
      <c r="M3" s="66"/>
      <c r="N3" s="66"/>
      <c r="O3" s="66"/>
      <c r="P3" s="66"/>
    </row>
    <row r="4" spans="1:16" s="33" customFormat="1" ht="28.5" customHeight="1" x14ac:dyDescent="0.15">
      <c r="A4" s="117" t="s">
        <v>40</v>
      </c>
      <c r="B4" s="118"/>
      <c r="C4" s="118"/>
      <c r="D4" s="119"/>
      <c r="E4" s="31" t="s">
        <v>31</v>
      </c>
      <c r="F4" s="32" t="s">
        <v>37</v>
      </c>
      <c r="G4" s="32" t="s">
        <v>26</v>
      </c>
      <c r="H4" s="120" t="s">
        <v>6</v>
      </c>
      <c r="I4" s="121"/>
      <c r="J4" s="122"/>
      <c r="K4" s="67"/>
      <c r="L4" s="30">
        <v>1</v>
      </c>
      <c r="M4" s="67"/>
      <c r="N4" s="67"/>
      <c r="O4" s="67"/>
      <c r="P4" s="67"/>
    </row>
    <row r="5" spans="1:16" s="18" customFormat="1" ht="28.5" customHeight="1" x14ac:dyDescent="0.15">
      <c r="A5" s="63" t="s">
        <v>32</v>
      </c>
      <c r="B5" s="113" t="s">
        <v>56</v>
      </c>
      <c r="C5" s="114"/>
      <c r="D5" s="115"/>
      <c r="E5" s="52"/>
      <c r="F5" s="65">
        <v>0.3</v>
      </c>
      <c r="G5" s="34">
        <f>E5*F5*100</f>
        <v>0</v>
      </c>
      <c r="H5" s="116"/>
      <c r="I5" s="116"/>
      <c r="J5" s="116"/>
      <c r="K5" s="66"/>
      <c r="L5" s="30">
        <v>1.5</v>
      </c>
      <c r="M5" s="66"/>
      <c r="N5" s="66"/>
      <c r="O5" s="66"/>
      <c r="P5" s="66"/>
    </row>
    <row r="6" spans="1:16" s="18" customFormat="1" ht="28.5" customHeight="1" x14ac:dyDescent="0.15">
      <c r="A6" s="63" t="s">
        <v>33</v>
      </c>
      <c r="B6" s="113" t="s">
        <v>58</v>
      </c>
      <c r="C6" s="114"/>
      <c r="D6" s="115"/>
      <c r="E6" s="52"/>
      <c r="F6" s="65">
        <v>0.3</v>
      </c>
      <c r="G6" s="34">
        <f t="shared" ref="G6:G7" si="0">E6*F6*100</f>
        <v>0</v>
      </c>
      <c r="H6" s="116"/>
      <c r="I6" s="116"/>
      <c r="J6" s="116"/>
      <c r="K6" s="66"/>
      <c r="L6" s="30">
        <v>2</v>
      </c>
      <c r="M6" s="66"/>
      <c r="N6" s="66"/>
      <c r="O6" s="66"/>
      <c r="P6" s="66"/>
    </row>
    <row r="7" spans="1:16" s="18" customFormat="1" ht="28.5" customHeight="1" thickBot="1" x14ac:dyDescent="0.2">
      <c r="A7" s="63" t="s">
        <v>35</v>
      </c>
      <c r="B7" s="113" t="s">
        <v>52</v>
      </c>
      <c r="C7" s="114"/>
      <c r="D7" s="115"/>
      <c r="E7" s="52"/>
      <c r="F7" s="65">
        <v>0.4</v>
      </c>
      <c r="G7" s="34">
        <f t="shared" si="0"/>
        <v>0</v>
      </c>
      <c r="H7" s="116"/>
      <c r="I7" s="116"/>
      <c r="J7" s="116"/>
      <c r="K7" s="66"/>
      <c r="L7" s="30">
        <v>2.5</v>
      </c>
      <c r="M7" s="66"/>
      <c r="N7" s="66"/>
      <c r="O7" s="66"/>
      <c r="P7" s="66"/>
    </row>
    <row r="8" spans="1:16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3" t="s">
        <v>43</v>
      </c>
      <c r="I8" s="104"/>
      <c r="J8" s="36">
        <f>G8/100</f>
        <v>0</v>
      </c>
      <c r="K8" s="66"/>
      <c r="L8" s="30">
        <v>3</v>
      </c>
      <c r="M8" s="66"/>
      <c r="N8" s="66"/>
      <c r="O8" s="66"/>
      <c r="P8" s="66"/>
    </row>
    <row r="9" spans="1:16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K9" s="66"/>
      <c r="L9" s="30">
        <v>3.5</v>
      </c>
      <c r="M9" s="66"/>
      <c r="N9" s="66"/>
      <c r="O9" s="66"/>
      <c r="P9" s="66"/>
    </row>
    <row r="10" spans="1:16" s="18" customFormat="1" ht="28.5" customHeight="1" x14ac:dyDescent="0.15">
      <c r="A10" s="123" t="s">
        <v>50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66"/>
      <c r="L10" s="30">
        <v>4</v>
      </c>
      <c r="M10" s="66"/>
      <c r="N10" s="66"/>
      <c r="O10" s="66"/>
      <c r="P10" s="66"/>
    </row>
    <row r="11" spans="1:16" s="33" customFormat="1" ht="28.5" customHeight="1" x14ac:dyDescent="0.15">
      <c r="A11" s="117" t="s">
        <v>40</v>
      </c>
      <c r="B11" s="118"/>
      <c r="C11" s="118"/>
      <c r="D11" s="119"/>
      <c r="E11" s="31" t="s">
        <v>31</v>
      </c>
      <c r="F11" s="134" t="s">
        <v>6</v>
      </c>
      <c r="G11" s="135"/>
      <c r="H11" s="135"/>
      <c r="I11" s="135"/>
      <c r="J11" s="136"/>
      <c r="K11" s="67"/>
      <c r="L11" s="30">
        <v>4.5</v>
      </c>
      <c r="M11" s="67"/>
      <c r="N11" s="67"/>
      <c r="O11" s="67"/>
      <c r="P11" s="67"/>
    </row>
    <row r="12" spans="1:16" s="18" customFormat="1" ht="28.5" customHeight="1" x14ac:dyDescent="0.15">
      <c r="A12" s="63" t="s">
        <v>32</v>
      </c>
      <c r="B12" s="113" t="s">
        <v>57</v>
      </c>
      <c r="C12" s="114"/>
      <c r="D12" s="115"/>
      <c r="E12" s="52"/>
      <c r="F12" s="137"/>
      <c r="G12" s="138"/>
      <c r="H12" s="138"/>
      <c r="I12" s="138"/>
      <c r="J12" s="139"/>
      <c r="K12" s="66"/>
      <c r="L12" s="30">
        <v>5</v>
      </c>
      <c r="M12" s="66"/>
      <c r="N12" s="66"/>
      <c r="O12" s="66"/>
      <c r="P12" s="66"/>
    </row>
    <row r="13" spans="1:16" s="18" customFormat="1" ht="28.5" customHeight="1" thickBot="1" x14ac:dyDescent="0.2">
      <c r="A13" s="63" t="s">
        <v>33</v>
      </c>
      <c r="B13" s="113" t="s">
        <v>53</v>
      </c>
      <c r="C13" s="114"/>
      <c r="D13" s="115"/>
      <c r="E13" s="52"/>
      <c r="F13" s="140"/>
      <c r="G13" s="141"/>
      <c r="H13" s="141"/>
      <c r="I13" s="141"/>
      <c r="J13" s="142"/>
      <c r="K13" s="66"/>
      <c r="L13" s="30">
        <v>5.5</v>
      </c>
      <c r="M13" s="66"/>
      <c r="N13" s="66"/>
      <c r="O13" s="66"/>
      <c r="P13" s="66"/>
    </row>
    <row r="14" spans="1:16" s="18" customFormat="1" ht="28.5" customHeight="1" thickTop="1" thickBot="1" x14ac:dyDescent="0.2">
      <c r="A14" s="16"/>
      <c r="B14" s="35"/>
      <c r="C14" s="35"/>
      <c r="D14" s="35"/>
      <c r="E14" s="28">
        <f>SUM(E12:E13)</f>
        <v>0</v>
      </c>
      <c r="F14" s="103" t="s">
        <v>51</v>
      </c>
      <c r="G14" s="143"/>
      <c r="H14" s="143"/>
      <c r="I14" s="144"/>
      <c r="J14" s="36">
        <f>E14/2</f>
        <v>0</v>
      </c>
      <c r="K14" s="66"/>
      <c r="L14" s="30">
        <v>6</v>
      </c>
      <c r="M14" s="66"/>
      <c r="N14" s="66"/>
      <c r="O14" s="66"/>
      <c r="P14" s="66"/>
    </row>
    <row r="15" spans="1:16" s="18" customFormat="1" ht="15" customHeight="1" thickTop="1" x14ac:dyDescent="0.15">
      <c r="A15" s="16"/>
      <c r="B15" s="35"/>
      <c r="C15" s="35"/>
      <c r="D15" s="35"/>
      <c r="E15" s="55"/>
      <c r="F15" s="58"/>
      <c r="G15" s="58"/>
      <c r="H15" s="58"/>
      <c r="I15" s="58"/>
      <c r="J15" s="20"/>
      <c r="K15" s="66"/>
      <c r="L15" s="67"/>
      <c r="M15" s="66"/>
      <c r="N15" s="66"/>
      <c r="O15" s="66"/>
      <c r="P15" s="66"/>
    </row>
    <row r="16" spans="1:16" s="37" customFormat="1" ht="28.5" customHeight="1" x14ac:dyDescent="0.2">
      <c r="A16" s="101" t="s">
        <v>7</v>
      </c>
      <c r="B16" s="101"/>
      <c r="C16" s="101"/>
      <c r="D16" s="101"/>
      <c r="E16" s="101"/>
      <c r="F16" s="101"/>
      <c r="G16" s="101"/>
      <c r="H16" s="101"/>
      <c r="I16" s="101"/>
      <c r="J16" s="102"/>
      <c r="K16" s="68"/>
      <c r="L16" s="66"/>
      <c r="M16" s="68"/>
      <c r="N16" s="68"/>
      <c r="O16" s="68"/>
      <c r="P16" s="68"/>
    </row>
    <row r="17" spans="1:16" s="33" customFormat="1" ht="28.5" customHeight="1" x14ac:dyDescent="0.15">
      <c r="A17" s="127"/>
      <c r="B17" s="118"/>
      <c r="C17" s="118"/>
      <c r="D17" s="119"/>
      <c r="E17" s="31" t="s">
        <v>34</v>
      </c>
      <c r="F17" s="32" t="s">
        <v>37</v>
      </c>
      <c r="G17" s="32" t="s">
        <v>26</v>
      </c>
      <c r="H17" s="120" t="s">
        <v>6</v>
      </c>
      <c r="I17" s="121"/>
      <c r="J17" s="122"/>
      <c r="K17" s="67"/>
      <c r="L17" s="66"/>
      <c r="M17" s="67"/>
      <c r="N17" s="67"/>
      <c r="O17" s="67"/>
      <c r="P17" s="67"/>
    </row>
    <row r="18" spans="1:16" s="18" customFormat="1" ht="28.5" customHeight="1" x14ac:dyDescent="0.15">
      <c r="A18" s="64" t="s">
        <v>18</v>
      </c>
      <c r="B18" s="128" t="s">
        <v>24</v>
      </c>
      <c r="C18" s="128"/>
      <c r="D18" s="128"/>
      <c r="E18" s="24">
        <f>J8</f>
        <v>0</v>
      </c>
      <c r="F18" s="65">
        <v>0.6</v>
      </c>
      <c r="G18" s="34">
        <f>E18*F18*100</f>
        <v>0</v>
      </c>
      <c r="H18" s="116"/>
      <c r="I18" s="116"/>
      <c r="J18" s="116"/>
      <c r="K18" s="66"/>
      <c r="L18" s="66"/>
      <c r="M18" s="66"/>
      <c r="N18" s="66"/>
      <c r="O18" s="66"/>
      <c r="P18" s="66"/>
    </row>
    <row r="19" spans="1:16" s="18" customFormat="1" ht="28.5" customHeight="1" x14ac:dyDescent="0.15">
      <c r="A19" s="64" t="s">
        <v>19</v>
      </c>
      <c r="B19" s="126" t="s">
        <v>25</v>
      </c>
      <c r="C19" s="126"/>
      <c r="D19" s="126"/>
      <c r="E19" s="24">
        <f>J14</f>
        <v>0</v>
      </c>
      <c r="F19" s="65">
        <v>0.1</v>
      </c>
      <c r="G19" s="34">
        <f t="shared" ref="G19:G21" si="1">E19*F19*100</f>
        <v>0</v>
      </c>
      <c r="H19" s="116"/>
      <c r="I19" s="116"/>
      <c r="J19" s="116"/>
    </row>
    <row r="20" spans="1:16" s="18" customFormat="1" ht="28.5" customHeight="1" x14ac:dyDescent="0.2">
      <c r="A20" s="64" t="s">
        <v>21</v>
      </c>
      <c r="B20" s="113" t="s">
        <v>27</v>
      </c>
      <c r="C20" s="114"/>
      <c r="D20" s="115"/>
      <c r="E20" s="19"/>
      <c r="F20" s="65">
        <v>0.2</v>
      </c>
      <c r="G20" s="34">
        <f t="shared" si="1"/>
        <v>0</v>
      </c>
      <c r="H20" s="116"/>
      <c r="I20" s="116"/>
      <c r="J20" s="116"/>
      <c r="L20" s="37"/>
    </row>
    <row r="21" spans="1:16" s="18" customFormat="1" ht="28.5" customHeight="1" thickBot="1" x14ac:dyDescent="0.25">
      <c r="A21" s="64" t="s">
        <v>20</v>
      </c>
      <c r="B21" s="105" t="s">
        <v>39</v>
      </c>
      <c r="C21" s="106"/>
      <c r="D21" s="107"/>
      <c r="E21" s="52"/>
      <c r="F21" s="65">
        <v>0.1</v>
      </c>
      <c r="G21" s="34">
        <f t="shared" si="1"/>
        <v>0</v>
      </c>
      <c r="H21" s="108"/>
      <c r="I21" s="109"/>
      <c r="J21" s="110"/>
      <c r="L21" s="37"/>
    </row>
    <row r="22" spans="1:16" s="18" customFormat="1" ht="28.5" customHeight="1" thickTop="1" thickBot="1" x14ac:dyDescent="0.2">
      <c r="A22" s="16"/>
      <c r="B22" s="35"/>
      <c r="C22" s="35"/>
      <c r="D22" s="35"/>
      <c r="E22" s="35"/>
      <c r="F22" s="35"/>
      <c r="G22" s="59">
        <f>SUM(G18:G21)</f>
        <v>0</v>
      </c>
      <c r="H22" s="103" t="s">
        <v>44</v>
      </c>
      <c r="I22" s="104"/>
      <c r="J22" s="53">
        <f>G22/100</f>
        <v>0</v>
      </c>
      <c r="L22" s="33"/>
    </row>
    <row r="23" spans="1:16" s="37" customFormat="1" ht="28.5" customHeight="1" thickTop="1" x14ac:dyDescent="0.2">
      <c r="A23" s="16"/>
      <c r="B23" s="16"/>
      <c r="C23" s="16"/>
      <c r="D23" s="16"/>
      <c r="E23" s="16"/>
      <c r="F23" s="16"/>
      <c r="G23" s="20"/>
      <c r="H23" s="21"/>
      <c r="I23" s="22"/>
      <c r="J23" s="20"/>
      <c r="L23" s="33"/>
    </row>
    <row r="24" spans="1:16" s="37" customFormat="1" ht="14.25" customHeight="1" x14ac:dyDescent="0.2">
      <c r="A24" s="40" t="s">
        <v>13</v>
      </c>
      <c r="B24" s="41"/>
      <c r="C24" s="41"/>
      <c r="D24" s="41"/>
      <c r="E24" s="41"/>
      <c r="F24" s="41"/>
      <c r="G24" s="42"/>
      <c r="H24" s="43"/>
      <c r="I24" s="43"/>
      <c r="J24" s="42"/>
      <c r="L24" s="18"/>
    </row>
    <row r="25" spans="1:16" s="33" customFormat="1" ht="14.25" customHeight="1" x14ac:dyDescent="0.2">
      <c r="A25" s="44" t="s">
        <v>22</v>
      </c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6" s="33" customFormat="1" ht="14.25" customHeight="1" x14ac:dyDescent="0.2">
      <c r="A26" s="44"/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6" s="18" customFormat="1" ht="36" customHeight="1" x14ac:dyDescent="0.2">
      <c r="A27" s="124" t="s">
        <v>38</v>
      </c>
      <c r="B27" s="125"/>
      <c r="C27" s="125"/>
      <c r="D27" s="125"/>
      <c r="E27" s="125"/>
      <c r="F27" s="125"/>
      <c r="G27" s="125"/>
      <c r="H27" s="125"/>
      <c r="I27" s="125"/>
      <c r="J27" s="125"/>
      <c r="L27" s="37"/>
    </row>
    <row r="28" spans="1:16" s="18" customFormat="1" ht="26.25" customHeight="1" x14ac:dyDescent="0.2">
      <c r="A28" s="46"/>
      <c r="G28" s="23"/>
      <c r="L28" s="37"/>
    </row>
    <row r="29" spans="1:16" s="18" customFormat="1" ht="15" customHeight="1" x14ac:dyDescent="0.15">
      <c r="A29" s="133" t="s">
        <v>8</v>
      </c>
      <c r="B29" s="133"/>
      <c r="C29" s="133"/>
      <c r="D29" s="133"/>
      <c r="E29" s="133"/>
      <c r="F29" s="133"/>
      <c r="G29" s="133"/>
      <c r="H29" s="133"/>
      <c r="I29" s="133"/>
      <c r="J29" s="133"/>
      <c r="L29" s="33"/>
    </row>
    <row r="30" spans="1:16" s="37" customFormat="1" ht="12" customHeight="1" x14ac:dyDescent="0.2">
      <c r="A30" s="46"/>
      <c r="B30" s="18"/>
      <c r="C30" s="18"/>
      <c r="D30" s="18"/>
      <c r="E30" s="18"/>
      <c r="F30" s="18"/>
      <c r="G30" s="23"/>
      <c r="H30" s="18"/>
      <c r="I30" s="18"/>
      <c r="J30" s="18"/>
      <c r="L30" s="18"/>
    </row>
    <row r="31" spans="1:16" s="37" customFormat="1" ht="15" customHeight="1" x14ac:dyDescent="0.2">
      <c r="A31" s="131" t="s">
        <v>9</v>
      </c>
      <c r="B31" s="131"/>
      <c r="C31" s="131"/>
      <c r="D31" s="131"/>
      <c r="E31" s="49"/>
      <c r="F31" s="49"/>
      <c r="G31" s="18"/>
      <c r="H31" s="132" t="s">
        <v>23</v>
      </c>
      <c r="I31" s="132"/>
      <c r="J31" s="132"/>
      <c r="L31" s="18"/>
    </row>
    <row r="32" spans="1:16" s="33" customFormat="1" ht="12.75" customHeight="1" x14ac:dyDescent="0.15">
      <c r="A32" s="131"/>
      <c r="B32" s="131"/>
      <c r="C32" s="131"/>
      <c r="D32" s="131"/>
      <c r="E32" s="49"/>
      <c r="F32" s="49"/>
      <c r="G32" s="18"/>
      <c r="H32" s="132"/>
      <c r="I32" s="132"/>
      <c r="J32" s="132"/>
      <c r="L32" s="18"/>
    </row>
    <row r="33" spans="1:12" s="18" customFormat="1" ht="48.75" customHeight="1" x14ac:dyDescent="0.2">
      <c r="A33" s="129"/>
      <c r="B33" s="129"/>
      <c r="C33" s="129"/>
      <c r="D33" s="129"/>
      <c r="E33" s="17"/>
      <c r="F33" s="17"/>
      <c r="H33" s="130"/>
      <c r="I33" s="130"/>
      <c r="J33" s="130"/>
    </row>
    <row r="34" spans="1:12" s="18" customFormat="1" ht="27" customHeight="1" x14ac:dyDescent="0.2">
      <c r="A34" s="46"/>
      <c r="L34" s="41"/>
    </row>
    <row r="35" spans="1:12" s="18" customFormat="1" ht="27" customHeight="1" x14ac:dyDescent="0.2">
      <c r="A35" s="46"/>
      <c r="L35" s="41"/>
    </row>
    <row r="36" spans="1:12" s="18" customFormat="1" ht="15" customHeight="1" x14ac:dyDescent="0.15">
      <c r="A36" s="46"/>
      <c r="K36" s="23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18" customFormat="1" ht="15" customHeight="1" x14ac:dyDescent="0.2">
      <c r="A39" s="46"/>
      <c r="L39" s="47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30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48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18" customFormat="1" ht="15" customHeight="1" x14ac:dyDescent="0.15">
      <c r="A43" s="46"/>
      <c r="L43" s="30"/>
    </row>
    <row r="44" spans="1:12" s="37" customFormat="1" ht="12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6.75" customHeight="1" x14ac:dyDescent="0.15">
      <c r="A45" s="46"/>
      <c r="L45" s="30"/>
    </row>
    <row r="46" spans="1:12" s="18" customFormat="1" ht="9" x14ac:dyDescent="0.15">
      <c r="A46" s="46"/>
      <c r="L46" s="30"/>
    </row>
    <row r="47" spans="1:12" s="18" customFormat="1" ht="12.75" customHeight="1" x14ac:dyDescent="0.15">
      <c r="A47" s="46"/>
      <c r="L47" s="30"/>
    </row>
    <row r="48" spans="1:12" s="18" customFormat="1" ht="33.75" customHeight="1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</sheetData>
  <sheetProtection algorithmName="SHA-512" hashValue="wOvIHh6+ZT+Cwsg/LG0aBXOWK4+bI6IGi6zRHofwHjb52jsKRd5sUp0eYKHBj9RMh0/Ic+IztJS2cwEi7EWf2A==" saltValue="qZNySyelKQQLHGI5qBS3EA==" spinCount="100000" sheet="1" objects="1" scenarios="1"/>
  <mergeCells count="38">
    <mergeCell ref="F14:I14"/>
    <mergeCell ref="F13:J13"/>
    <mergeCell ref="A33:D33"/>
    <mergeCell ref="H33:J33"/>
    <mergeCell ref="A31:D32"/>
    <mergeCell ref="H31:J32"/>
    <mergeCell ref="A29:J29"/>
    <mergeCell ref="B13:D13"/>
    <mergeCell ref="A27:J27"/>
    <mergeCell ref="A11:D11"/>
    <mergeCell ref="H20:J20"/>
    <mergeCell ref="H22:I22"/>
    <mergeCell ref="H17:J17"/>
    <mergeCell ref="B19:D19"/>
    <mergeCell ref="H19:J19"/>
    <mergeCell ref="B20:D20"/>
    <mergeCell ref="H18:J18"/>
    <mergeCell ref="A17:D17"/>
    <mergeCell ref="B18:D18"/>
    <mergeCell ref="B6:D6"/>
    <mergeCell ref="A3:J3"/>
    <mergeCell ref="A10:J10"/>
    <mergeCell ref="B12:D12"/>
    <mergeCell ref="F11:J11"/>
    <mergeCell ref="F12:J12"/>
    <mergeCell ref="A16:J16"/>
    <mergeCell ref="B21:D21"/>
    <mergeCell ref="H21:J21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</mergeCells>
  <phoneticPr fontId="0" type="noConversion"/>
  <dataValidations count="3">
    <dataValidation type="decimal" operator="lessThanOrEqual" allowBlank="1" showInputMessage="1" showErrorMessage="1" sqref="E20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1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3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2018-07-25T14:46:23Z</cp:lastPrinted>
  <dcterms:created xsi:type="dcterms:W3CDTF">2006-01-30T14:36:36Z</dcterms:created>
  <dcterms:modified xsi:type="dcterms:W3CDTF">2018-07-25T14:50:35Z</dcterms:modified>
</cp:coreProperties>
</file>