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'Rückseite'!$A$1:$J$43</definedName>
  </definedNames>
  <calcPr fullCalcOnLoad="1" fullPrecision="0"/>
</workbook>
</file>

<file path=xl/sharedStrings.xml><?xml version="1.0" encoding="utf-8"?>
<sst xmlns="http://schemas.openxmlformats.org/spreadsheetml/2006/main" count="82" uniqueCount="68">
  <si>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</si>
  <si>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</si>
  <si>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</si>
  <si>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</si>
  <si>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</si>
  <si>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</si>
  <si>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</si>
  <si>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</si>
  <si>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</si>
  <si>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</si>
  <si>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</si>
  <si>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</si>
  <si>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</si>
  <si>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</si>
  <si>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</si>
  <si>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</si>
  <si>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</si>
  <si>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</si>
  <si>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</si>
  <si>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</si>
  <si>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</si>
  <si>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</si>
  <si>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</si>
  <si>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</si>
  <si>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</si>
  <si>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</si>
  <si>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</si>
  <si>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</si>
  <si>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</si>
  <si>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</si>
  <si>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>Qualifikationsbereiche / Domaines de qualification / 
Settori di qualificazione</t>
  </si>
  <si>
    <t xml:space="preserve">Praktische Arbeit / 
Travail pratique / 
Lavoro pratico </t>
  </si>
  <si>
    <t>Prüfungsergebnis / Résultat de l'examen / Risultato d'esame</t>
  </si>
  <si>
    <t>* Auf eine Dezimalstelle zu runden / A arrondir à une décimale / Arrotondare a un decimale</t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</si>
  <si>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</si>
  <si>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</si>
  <si>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t>Allgemeinbildung* / 
Culture générale* / 
Cultura generale*</t>
  </si>
  <si>
    <t>Peintre en décors de théâtre CFC</t>
  </si>
  <si>
    <t>Pittrice di scenari AFC / Pittore di scenari AFC</t>
  </si>
  <si>
    <t>Gemäss der Verordnung über die berufliche Grundbildung vom 20.09.2011 / Ordonnances sur la formation professionnelle initiale 20.09.2011 / 
Ordinanze sulla formazione professionale di base 20.09.2011</t>
  </si>
  <si>
    <t>2.1</t>
  </si>
  <si>
    <t>2.2</t>
  </si>
  <si>
    <t>2.3</t>
  </si>
  <si>
    <t>2.4</t>
  </si>
  <si>
    <t>Position / Point d'appréciation / Posizione</t>
  </si>
  <si>
    <t>Position /  Point d'appréciation / Posizione</t>
  </si>
  <si>
    <t>Prospektmalereien herstellen /  
Réaliser des peintures sur fond de scène / 
Effettuare pitture di fondali</t>
  </si>
  <si>
    <t>Transparentmalereien herstellen /
Réaliser de peintures sur support transparent /
Realizzare pitture di supporti trasparenti</t>
  </si>
  <si>
    <r>
      <t xml:space="preserve">Qualifikationsbereich Berufskenntnisse </t>
    </r>
    <r>
      <rPr>
        <sz val="9"/>
        <rFont val="Arial"/>
        <family val="2"/>
      </rPr>
      <t xml:space="preserve">(2¾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(2¾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(2¾ ore)</t>
    </r>
  </si>
  <si>
    <t>Verstehen der Kunst- und Theatergeschichte / 
Compréhension de l’histoire de l’art et du théâtre /  
Comprensione della storia dell’arte e del teatro</t>
  </si>
  <si>
    <t>Gestalten von Theatermalereien (schriftlich) /  
Réalisation de peintures de décors de théâtre (examen écrit) / 
Realizzazione di scenari (esame scritto)</t>
  </si>
  <si>
    <t xml:space="preserve">              :100 % = Gesamtnote* /
                              Note globale* /
                              Nota complessiva*</t>
  </si>
  <si>
    <t>Planen von Projekten **/ 
Planification de projets **/  
Pianificazione di progetti **</t>
  </si>
  <si>
    <t>Gewicht./
Coeffidient/
Ponderaz.</t>
  </si>
  <si>
    <r>
      <t>Qualifikationsbereich vorgegebene praktische Arbeit VPA</t>
    </r>
    <r>
      <rPr>
        <sz val="9"/>
        <rFont val="Arial"/>
        <family val="2"/>
      </rPr>
      <t xml:space="preserve"> (36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>(36 heures)</t>
    </r>
    <r>
      <rPr>
        <b/>
        <sz val="9"/>
        <rFont val="Arial"/>
        <family val="2"/>
      </rPr>
      <t xml:space="preserve"> / Campo di qualificazione Lavoro pratico prestabilito LPP</t>
    </r>
    <r>
      <rPr>
        <sz val="9"/>
        <rFont val="Arial"/>
        <family val="2"/>
      </rPr>
      <t xml:space="preserve"> (36 ore)</t>
    </r>
  </si>
  <si>
    <t>1.</t>
  </si>
  <si>
    <t>2.</t>
  </si>
  <si>
    <t>3.</t>
  </si>
  <si>
    <t>Praktische Arbeit Position 2 "Gestalten von Theatermalereien" / Travail pratique Point d'appréciation 2 "Réalisation de peintures de décors de théâtre"  / Lavoro pratico  Posizione 2 "Realizzazione di scenari"</t>
  </si>
  <si>
    <t xml:space="preserve">Gestalten von Theatermalereien /  
Réalisation de peintures de décors de théâtre /
Realizzazione di scenari </t>
  </si>
  <si>
    <t>Theatermalerin EFZ / Theatermaler EFZ</t>
  </si>
  <si>
    <t>Erfahrungsnote Berufskundlicher Unterricht**/ 
Note d'expérience connaissances professionnelles**/ 
Nota relativa all'insegnamento professionale**</t>
  </si>
  <si>
    <t>:3 = Note* /
         Note* /
         Nota*</t>
  </si>
  <si>
    <t>:5 = Note* /
         Note* /
         Nota*</t>
  </si>
  <si>
    <t>:11 = Note** /
         Note** /
         Nota**</t>
  </si>
  <si>
    <t>Imitationen herstellen/Möbel, Requisiten und Kostüme bearbeiten / 
Réaliser des imitations/peindre des meubles, des accessoires et des costumes / 
Realizzare imitazioni / lavorare su mobili, materiali scenici e costumi</t>
  </si>
  <si>
    <t>Gestalten von Theatermalereien (mündlich) /  
Réalisation de peintures de décors de théâtre (examen oral) / 
Realizzazione di scenari (esame orale)</t>
  </si>
  <si>
    <t>Arbeitssicherheit und Gesundheitsschutz sicherstellen / Garantir la sécurité au travail et la protection de la santé, Garantir la protection de l’environnement / 
Garantire la sicurezza sul lavoro e la protezione della salute, garantire la protezione dell’ambiente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</si>
</sst>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179" fontId="1" fillId="0" borderId="2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22" xfId="0" applyNumberFormat="1" applyFont="1" applyBorder="1" applyAlignment="1">
      <alignment horizontal="center" vertical="center" wrapText="1"/>
    </xf>
    <xf numFmtId="179" fontId="1" fillId="0" borderId="23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79" fontId="1" fillId="0" borderId="11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 wrapText="1"/>
    </xf>
    <xf numFmtId="17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vertical="top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7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Border="1" applyAlignment="1" applyProtection="1">
      <alignment horizontal="center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179" fontId="1" fillId="0" borderId="18" xfId="0" applyNumberFormat="1" applyFont="1" applyBorder="1" applyAlignment="1" applyProtection="1">
      <alignment horizontal="center" vertical="center" wrapText="1"/>
      <protection/>
    </xf>
    <xf numFmtId="179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" fillId="0" borderId="20" xfId="0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0" fillId="0" borderId="19" xfId="0" applyNumberFormat="1" applyFont="1" applyBorder="1" applyAlignment="1" applyProtection="1">
      <alignment horizontal="left" vertical="top" wrapText="1"/>
      <protection locked="0"/>
    </xf>
    <xf numFmtId="1" fontId="0" fillId="0" borderId="25" xfId="0" applyNumberFormat="1" applyFont="1" applyBorder="1" applyAlignment="1" applyProtection="1">
      <alignment horizontal="left" vertical="top" wrapText="1"/>
      <protection locked="0"/>
    </xf>
    <xf numFmtId="1" fontId="0" fillId="0" borderId="23" xfId="0" applyNumberFormat="1" applyFont="1" applyBorder="1" applyAlignment="1" applyProtection="1">
      <alignment horizontal="left" vertical="top" wrapText="1"/>
      <protection locked="0"/>
    </xf>
    <xf numFmtId="1" fontId="0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179" fontId="0" fillId="0" borderId="19" xfId="0" applyNumberFormat="1" applyFont="1" applyFill="1" applyBorder="1" applyAlignment="1" applyProtection="1">
      <alignment horizontal="left" vertical="top"/>
      <protection locked="0"/>
    </xf>
    <xf numFmtId="179" fontId="0" fillId="0" borderId="25" xfId="0" applyNumberFormat="1" applyFont="1" applyFill="1" applyBorder="1" applyAlignment="1" applyProtection="1">
      <alignment horizontal="left" vertical="top"/>
      <protection locked="0"/>
    </xf>
    <xf numFmtId="179" fontId="0" fillId="0" borderId="23" xfId="0" applyNumberFormat="1" applyFont="1" applyFill="1" applyBorder="1" applyAlignment="1" applyProtection="1">
      <alignment horizontal="left" vertical="top"/>
      <protection locked="0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179" fontId="0" fillId="0" borderId="10" xfId="0" applyNumberFormat="1" applyFont="1" applyFill="1" applyBorder="1" applyAlignment="1" applyProtection="1">
      <alignment horizontal="left" vertical="top"/>
      <protection locked="0"/>
    </xf>
    <xf numFmtId="179" fontId="0" fillId="0" borderId="11" xfId="0" applyNumberFormat="1" applyFont="1" applyFill="1" applyBorder="1" applyAlignment="1" applyProtection="1">
      <alignment horizontal="left" vertical="top"/>
      <protection locked="0"/>
    </xf>
    <xf numFmtId="179" fontId="0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0" zoomScaleNormal="110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0">
        <v>53107</v>
      </c>
      <c r="B1" s="118" t="s">
        <v>60</v>
      </c>
      <c r="C1" s="118"/>
      <c r="D1" s="118"/>
      <c r="E1" s="119"/>
      <c r="F1" s="117" t="s">
        <v>18</v>
      </c>
      <c r="G1" s="120"/>
    </row>
    <row r="2" spans="2:7" s="3" customFormat="1" ht="14.25" customHeight="1">
      <c r="B2" s="118" t="s">
        <v>37</v>
      </c>
      <c r="C2" s="118"/>
      <c r="D2" s="118"/>
      <c r="E2" s="119"/>
      <c r="F2" s="117"/>
      <c r="G2" s="87"/>
    </row>
    <row r="3" spans="2:7" s="3" customFormat="1" ht="14.25" customHeight="1">
      <c r="B3" s="121" t="s">
        <v>38</v>
      </c>
      <c r="C3" s="121"/>
      <c r="D3" s="121"/>
      <c r="E3" s="121"/>
      <c r="F3" s="122" t="s">
        <v>19</v>
      </c>
      <c r="G3" s="123"/>
    </row>
    <row r="4" spans="2:7" s="3" customFormat="1" ht="14.25" customHeight="1">
      <c r="B4" s="118"/>
      <c r="C4" s="118"/>
      <c r="D4" s="118"/>
      <c r="E4" s="119"/>
      <c r="F4" s="122"/>
      <c r="G4" s="124"/>
    </row>
    <row r="5" spans="6:7" s="3" customFormat="1" ht="15.75" customHeight="1">
      <c r="F5" s="57"/>
      <c r="G5" s="59"/>
    </row>
    <row r="6" spans="1:6" s="3" customFormat="1" ht="12" customHeight="1" thickBot="1">
      <c r="A6" s="20"/>
      <c r="B6" s="39"/>
      <c r="C6" s="39"/>
      <c r="D6" s="39"/>
      <c r="E6" s="40"/>
      <c r="F6" s="30"/>
    </row>
    <row r="7" spans="1:8" s="2" customFormat="1" ht="17.25" customHeight="1">
      <c r="A7" s="17"/>
      <c r="B7" s="98" t="s">
        <v>11</v>
      </c>
      <c r="C7" s="98"/>
      <c r="D7" s="98"/>
      <c r="E7" s="98"/>
      <c r="F7" s="98"/>
      <c r="G7" s="18"/>
      <c r="H7" s="10"/>
    </row>
    <row r="8" spans="1:8" s="2" customFormat="1" ht="17.25" customHeight="1" thickBot="1">
      <c r="A8" s="99" t="s">
        <v>20</v>
      </c>
      <c r="B8" s="100"/>
      <c r="C8" s="100"/>
      <c r="D8" s="100"/>
      <c r="E8" s="100"/>
      <c r="F8" s="100"/>
      <c r="G8" s="101"/>
      <c r="H8" s="10"/>
    </row>
    <row r="9" s="3" customFormat="1" ht="11.25" customHeight="1"/>
    <row r="10" spans="1:7" s="3" customFormat="1" ht="21" customHeight="1">
      <c r="A10" s="102" t="s">
        <v>39</v>
      </c>
      <c r="B10" s="102"/>
      <c r="C10" s="102"/>
      <c r="D10" s="102"/>
      <c r="E10" s="102"/>
      <c r="F10" s="102"/>
      <c r="G10" s="102"/>
    </row>
    <row r="11" s="2" customFormat="1" ht="9" customHeight="1"/>
    <row r="12" spans="1:7" s="5" customFormat="1" ht="12" customHeight="1">
      <c r="A12" s="92" t="s">
        <v>21</v>
      </c>
      <c r="B12" s="92"/>
      <c r="C12" s="92"/>
      <c r="D12" s="92"/>
      <c r="E12" s="92"/>
      <c r="F12" s="92"/>
      <c r="G12" s="92"/>
    </row>
    <row r="13" s="3" customFormat="1" ht="9"/>
    <row r="14" spans="1:7" s="3" customFormat="1" ht="9">
      <c r="A14" s="103" t="s">
        <v>0</v>
      </c>
      <c r="B14" s="103"/>
      <c r="C14" s="108"/>
      <c r="D14" s="108"/>
      <c r="E14" s="108"/>
      <c r="F14" s="108"/>
      <c r="G14" s="108"/>
    </row>
    <row r="15" spans="1:7" s="5" customFormat="1" ht="10.5" customHeight="1">
      <c r="A15" s="104"/>
      <c r="B15" s="104"/>
      <c r="C15" s="88"/>
      <c r="D15" s="88"/>
      <c r="E15" s="88"/>
      <c r="F15" s="88"/>
      <c r="G15" s="88"/>
    </row>
    <row r="16" s="3" customFormat="1" ht="9"/>
    <row r="17" spans="1:7" s="3" customFormat="1" ht="9">
      <c r="A17" s="103" t="s">
        <v>3</v>
      </c>
      <c r="B17" s="103"/>
      <c r="C17" s="107"/>
      <c r="D17" s="108"/>
      <c r="E17" s="108"/>
      <c r="F17" s="108"/>
      <c r="G17" s="108"/>
    </row>
    <row r="18" spans="1:7" s="5" customFormat="1" ht="12">
      <c r="A18" s="104"/>
      <c r="B18" s="104"/>
      <c r="C18" s="88"/>
      <c r="D18" s="88"/>
      <c r="E18" s="88"/>
      <c r="F18" s="88"/>
      <c r="G18" s="88"/>
    </row>
    <row r="19" s="2" customFormat="1" ht="13.5" customHeight="1"/>
    <row r="20" spans="1:7" s="3" customFormat="1" ht="9">
      <c r="A20" s="11"/>
      <c r="B20" s="12"/>
      <c r="C20" s="12"/>
      <c r="D20" s="12"/>
      <c r="E20" s="12"/>
      <c r="F20" s="12"/>
      <c r="G20" s="13"/>
    </row>
    <row r="21" spans="1:7" s="5" customFormat="1" ht="12">
      <c r="A21" s="109" t="s">
        <v>1</v>
      </c>
      <c r="B21" s="110"/>
      <c r="C21" s="110"/>
      <c r="D21" s="110"/>
      <c r="E21" s="110"/>
      <c r="F21" s="110"/>
      <c r="G21" s="111"/>
    </row>
    <row r="22" spans="1:7" s="3" customFormat="1" ht="9">
      <c r="A22" s="112" t="s">
        <v>22</v>
      </c>
      <c r="B22" s="113"/>
      <c r="C22" s="113"/>
      <c r="D22" s="113"/>
      <c r="E22" s="113"/>
      <c r="F22" s="113"/>
      <c r="G22" s="114"/>
    </row>
    <row r="23" spans="1:7" s="3" customFormat="1" ht="9">
      <c r="A23" s="14"/>
      <c r="B23" s="15"/>
      <c r="C23" s="15"/>
      <c r="D23" s="15"/>
      <c r="E23" s="15"/>
      <c r="F23" s="15"/>
      <c r="G23" s="16"/>
    </row>
    <row r="24" s="2" customFormat="1" ht="10.5" customHeight="1"/>
    <row r="25" spans="1:7" s="5" customFormat="1" ht="12">
      <c r="A25" s="115" t="s">
        <v>2</v>
      </c>
      <c r="B25" s="116"/>
      <c r="C25" s="116"/>
      <c r="D25" s="116"/>
      <c r="E25" s="116"/>
      <c r="F25" s="116"/>
      <c r="G25" s="116"/>
    </row>
    <row r="26" s="3" customFormat="1" ht="9"/>
    <row r="27" spans="1:7" s="3" customFormat="1" ht="30" customHeight="1">
      <c r="A27" s="93" t="s">
        <v>9</v>
      </c>
      <c r="B27" s="94"/>
      <c r="C27" s="94"/>
      <c r="D27" s="94"/>
      <c r="E27" s="94"/>
      <c r="F27" s="94"/>
      <c r="G27" s="94"/>
    </row>
    <row r="28" s="3" customFormat="1" ht="9"/>
    <row r="29" spans="1:7" s="3" customFormat="1" ht="169.5" customHeight="1">
      <c r="A29" s="95"/>
      <c r="B29" s="96"/>
      <c r="C29" s="96"/>
      <c r="D29" s="96"/>
      <c r="E29" s="96"/>
      <c r="F29" s="96"/>
      <c r="G29" s="97"/>
    </row>
    <row r="30" s="3" customFormat="1" ht="9"/>
    <row r="31" spans="1:7" s="3" customFormat="1" ht="9">
      <c r="A31" s="89" t="s">
        <v>4</v>
      </c>
      <c r="B31" s="89"/>
      <c r="C31" s="89"/>
      <c r="E31" s="89" t="s">
        <v>23</v>
      </c>
      <c r="F31" s="89"/>
      <c r="G31" s="89"/>
    </row>
    <row r="32" spans="1:7" s="3" customFormat="1" ht="9">
      <c r="A32" s="89"/>
      <c r="B32" s="89"/>
      <c r="C32" s="89"/>
      <c r="E32" s="89"/>
      <c r="F32" s="89"/>
      <c r="G32" s="89"/>
    </row>
    <row r="33" spans="1:7" s="3" customFormat="1" ht="33.75" customHeight="1">
      <c r="A33" s="87"/>
      <c r="B33" s="88"/>
      <c r="C33" s="88"/>
      <c r="E33" s="88"/>
      <c r="F33" s="88"/>
      <c r="G33" s="88"/>
    </row>
    <row r="34" spans="5:7" s="3" customFormat="1" ht="33.75" customHeight="1">
      <c r="E34" s="88"/>
      <c r="F34" s="88"/>
      <c r="G34" s="88"/>
    </row>
    <row r="35" spans="5:7" s="3" customFormat="1" ht="6" customHeight="1">
      <c r="E35" s="55"/>
      <c r="F35" s="55"/>
      <c r="G35" s="55"/>
    </row>
    <row r="36" spans="1:7" s="3" customFormat="1" ht="9">
      <c r="A36" s="105" t="s">
        <v>17</v>
      </c>
      <c r="B36" s="106"/>
      <c r="C36" s="106"/>
      <c r="D36" s="106"/>
      <c r="E36" s="106"/>
      <c r="F36" s="106"/>
      <c r="G36" s="106"/>
    </row>
    <row r="37" spans="1:7" s="3" customFormat="1" ht="9">
      <c r="A37" s="106"/>
      <c r="B37" s="106"/>
      <c r="C37" s="106"/>
      <c r="D37" s="106"/>
      <c r="E37" s="106"/>
      <c r="F37" s="106"/>
      <c r="G37" s="106"/>
    </row>
    <row r="38" spans="1:7" s="3" customFormat="1" ht="12.75" customHeight="1">
      <c r="A38" s="106"/>
      <c r="B38" s="106"/>
      <c r="C38" s="106"/>
      <c r="D38" s="106"/>
      <c r="E38" s="106"/>
      <c r="F38" s="106"/>
      <c r="G38" s="106"/>
    </row>
    <row r="39" spans="1:7" s="3" customFormat="1" ht="9" hidden="1">
      <c r="A39" s="106"/>
      <c r="B39" s="106"/>
      <c r="C39" s="106"/>
      <c r="D39" s="106"/>
      <c r="E39" s="106"/>
      <c r="F39" s="106"/>
      <c r="G39" s="106"/>
    </row>
    <row r="40" spans="1:7" s="3" customFormat="1" ht="12.75" customHeight="1">
      <c r="A40" s="90" t="s">
        <v>8</v>
      </c>
      <c r="B40" s="91"/>
      <c r="C40" s="91"/>
      <c r="D40" s="91"/>
      <c r="E40" s="91"/>
      <c r="F40" s="91"/>
      <c r="G40" s="91"/>
    </row>
    <row r="41" s="3" customFormat="1" ht="120.75" customHeight="1"/>
  </sheetData>
  <sheetProtection password="CF73" sheet="1"/>
  <mergeCells count="28">
    <mergeCell ref="F1:F2"/>
    <mergeCell ref="B2:E2"/>
    <mergeCell ref="B4:E4"/>
    <mergeCell ref="B1:E1"/>
    <mergeCell ref="G1:G2"/>
    <mergeCell ref="E33:G33"/>
    <mergeCell ref="B3:E3"/>
    <mergeCell ref="F3:F4"/>
    <mergeCell ref="G3:G4"/>
    <mergeCell ref="C14:G15"/>
    <mergeCell ref="B7:F7"/>
    <mergeCell ref="A8:G8"/>
    <mergeCell ref="A10:G10"/>
    <mergeCell ref="A14:B15"/>
    <mergeCell ref="A17:B18"/>
    <mergeCell ref="A36:G39"/>
    <mergeCell ref="C17:G18"/>
    <mergeCell ref="A21:G21"/>
    <mergeCell ref="A22:G22"/>
    <mergeCell ref="A25:G25"/>
    <mergeCell ref="A33:C33"/>
    <mergeCell ref="E34:G34"/>
    <mergeCell ref="E31:G32"/>
    <mergeCell ref="A31:C32"/>
    <mergeCell ref="A40:G40"/>
    <mergeCell ref="A12:G12"/>
    <mergeCell ref="A27:G27"/>
    <mergeCell ref="A29:G2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showZeros="0" zoomScaleSheetLayoutView="100" workbookViewId="0" topLeftCell="A1">
      <selection activeCell="E6" sqref="E6"/>
    </sheetView>
  </sheetViews>
  <sheetFormatPr defaultColWidth="11.421875" defaultRowHeight="12.75"/>
  <cols>
    <col min="1" max="1" width="3.00390625" style="1" customWidth="1"/>
    <col min="2" max="3" width="12.7109375" style="0" customWidth="1"/>
    <col min="4" max="4" width="22.28125" style="0" customWidth="1"/>
    <col min="5" max="5" width="7.00390625" style="0" customWidth="1"/>
    <col min="6" max="6" width="7.7109375" style="0" customWidth="1"/>
    <col min="7" max="7" width="7.140625" style="0" customWidth="1"/>
    <col min="8" max="8" width="11.8515625" style="0" customWidth="1"/>
    <col min="9" max="10" width="10.00390625" style="0" customWidth="1"/>
    <col min="11" max="11" width="11.57421875" style="2" customWidth="1"/>
    <col min="12" max="13" width="11.57421875" style="34" customWidth="1"/>
    <col min="14" max="14" width="11.57421875" style="2" customWidth="1"/>
    <col min="15" max="16" width="11.57421875" style="34" customWidth="1"/>
  </cols>
  <sheetData>
    <row r="1" spans="1:16" s="3" customFormat="1" ht="13.5" customHeight="1">
      <c r="A1" s="121">
        <f>Vorderseite!A1</f>
        <v>53107</v>
      </c>
      <c r="B1" s="121"/>
      <c r="C1" s="121"/>
      <c r="D1" s="121"/>
      <c r="F1" s="42" t="s">
        <v>10</v>
      </c>
      <c r="G1" s="40"/>
      <c r="H1" s="43">
        <f>REPT(Vorderseite!C14,1)</f>
      </c>
      <c r="I1" s="43"/>
      <c r="J1" s="43"/>
      <c r="L1" s="32"/>
      <c r="M1" s="32"/>
      <c r="O1" s="32"/>
      <c r="P1" s="32"/>
    </row>
    <row r="2" spans="12:16" s="3" customFormat="1" ht="7.5" customHeight="1">
      <c r="L2" s="32"/>
      <c r="M2" s="32"/>
      <c r="O2" s="32"/>
      <c r="P2" s="32"/>
    </row>
    <row r="3" spans="1:16" s="3" customFormat="1" ht="12.75" customHeight="1">
      <c r="A3" s="154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L3" s="32"/>
      <c r="M3" s="32"/>
      <c r="O3" s="32"/>
      <c r="P3" s="32"/>
    </row>
    <row r="4" spans="1:16" s="3" customFormat="1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L4" s="32"/>
      <c r="M4" s="32"/>
      <c r="O4" s="32"/>
      <c r="P4" s="32"/>
    </row>
    <row r="5" spans="1:16" s="3" customFormat="1" ht="28.5" customHeight="1">
      <c r="A5" s="149" t="s">
        <v>44</v>
      </c>
      <c r="B5" s="150"/>
      <c r="C5" s="150"/>
      <c r="D5" s="151"/>
      <c r="E5" s="41" t="s">
        <v>29</v>
      </c>
      <c r="F5" s="29" t="s">
        <v>25</v>
      </c>
      <c r="G5" s="29" t="s">
        <v>28</v>
      </c>
      <c r="H5" s="125" t="s">
        <v>5</v>
      </c>
      <c r="I5" s="125"/>
      <c r="J5" s="126"/>
      <c r="K5" s="31">
        <v>1</v>
      </c>
      <c r="L5" s="32"/>
      <c r="M5" s="32"/>
      <c r="O5" s="32"/>
      <c r="P5" s="32"/>
    </row>
    <row r="6" spans="1:16" s="3" customFormat="1" ht="28.5" customHeight="1">
      <c r="A6" s="66" t="s">
        <v>40</v>
      </c>
      <c r="B6" s="131" t="s">
        <v>46</v>
      </c>
      <c r="C6" s="131"/>
      <c r="D6" s="132"/>
      <c r="E6" s="64"/>
      <c r="F6" s="46">
        <v>4</v>
      </c>
      <c r="G6" s="47">
        <f>E6*F6</f>
        <v>0</v>
      </c>
      <c r="H6" s="134"/>
      <c r="I6" s="134"/>
      <c r="J6" s="135"/>
      <c r="K6" s="31">
        <v>1.5</v>
      </c>
      <c r="L6" s="32"/>
      <c r="M6" s="32"/>
      <c r="O6" s="32"/>
      <c r="P6" s="32"/>
    </row>
    <row r="7" spans="1:16" s="3" customFormat="1" ht="28.5" customHeight="1">
      <c r="A7" s="66" t="s">
        <v>41</v>
      </c>
      <c r="B7" s="132" t="s">
        <v>47</v>
      </c>
      <c r="C7" s="156"/>
      <c r="D7" s="157"/>
      <c r="E7" s="64"/>
      <c r="F7" s="46">
        <v>4</v>
      </c>
      <c r="G7" s="47">
        <f>E7*F7</f>
        <v>0</v>
      </c>
      <c r="H7" s="134"/>
      <c r="I7" s="134"/>
      <c r="J7" s="135"/>
      <c r="K7" s="31">
        <v>2</v>
      </c>
      <c r="L7" s="32"/>
      <c r="M7" s="32"/>
      <c r="O7" s="32"/>
      <c r="P7" s="32"/>
    </row>
    <row r="8" spans="1:16" s="3" customFormat="1" ht="28.5" customHeight="1">
      <c r="A8" s="66" t="s">
        <v>42</v>
      </c>
      <c r="B8" s="152" t="s">
        <v>65</v>
      </c>
      <c r="C8" s="150"/>
      <c r="D8" s="151"/>
      <c r="E8" s="64"/>
      <c r="F8" s="46">
        <v>2</v>
      </c>
      <c r="G8" s="47">
        <f>E8*F8</f>
        <v>0</v>
      </c>
      <c r="H8" s="134"/>
      <c r="I8" s="134"/>
      <c r="J8" s="135"/>
      <c r="K8" s="31">
        <v>2.5</v>
      </c>
      <c r="L8" s="32"/>
      <c r="M8" s="32"/>
      <c r="O8" s="32"/>
      <c r="P8" s="32"/>
    </row>
    <row r="9" spans="1:16" s="3" customFormat="1" ht="37.5" customHeight="1">
      <c r="A9" s="66" t="s">
        <v>43</v>
      </c>
      <c r="B9" s="139" t="s">
        <v>67</v>
      </c>
      <c r="C9" s="140"/>
      <c r="D9" s="141"/>
      <c r="E9" s="64"/>
      <c r="F9" s="46">
        <v>1</v>
      </c>
      <c r="G9" s="47">
        <f>E9*F9</f>
        <v>0</v>
      </c>
      <c r="H9" s="134"/>
      <c r="I9" s="134"/>
      <c r="J9" s="144"/>
      <c r="K9" s="31">
        <v>3</v>
      </c>
      <c r="L9" s="32"/>
      <c r="M9" s="32"/>
      <c r="O9" s="32"/>
      <c r="P9" s="32"/>
    </row>
    <row r="10" spans="1:16" s="3" customFormat="1" ht="28.5" customHeight="1">
      <c r="A10" s="6"/>
      <c r="B10" s="7"/>
      <c r="C10" s="7"/>
      <c r="D10" s="22"/>
      <c r="E10" s="58"/>
      <c r="F10" s="27" t="s">
        <v>12</v>
      </c>
      <c r="G10" s="47">
        <f>SUM(G6:G9)</f>
        <v>0</v>
      </c>
      <c r="H10" s="158" t="s">
        <v>64</v>
      </c>
      <c r="I10" s="159"/>
      <c r="J10" s="85">
        <f>IF(ISERROR(ROUND(SUM(G10/11)*2,0)/2),"",ROUND(SUM(G10/11)*2,0)/2)</f>
        <v>0</v>
      </c>
      <c r="K10" s="31">
        <v>3.5</v>
      </c>
      <c r="L10" s="32"/>
      <c r="M10" s="32"/>
      <c r="O10" s="32"/>
      <c r="P10" s="32"/>
    </row>
    <row r="11" spans="11:16" s="3" customFormat="1" ht="6.75" customHeight="1">
      <c r="K11" s="31">
        <v>4</v>
      </c>
      <c r="L11" s="32"/>
      <c r="M11" s="32"/>
      <c r="O11" s="32"/>
      <c r="P11" s="32"/>
    </row>
    <row r="12" spans="1:16" s="3" customFormat="1" ht="12.75" customHeight="1">
      <c r="A12" s="154" t="s">
        <v>54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31">
        <v>4.5</v>
      </c>
      <c r="L12" s="32"/>
      <c r="M12" s="32"/>
      <c r="O12" s="32"/>
      <c r="P12" s="32"/>
    </row>
    <row r="13" spans="1:16" s="3" customFormat="1" ht="15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31">
        <v>5</v>
      </c>
      <c r="L13" s="32"/>
      <c r="M13" s="32"/>
      <c r="O13" s="32"/>
      <c r="P13" s="32"/>
    </row>
    <row r="14" spans="1:16" s="3" customFormat="1" ht="27.75" customHeight="1">
      <c r="A14" s="149" t="s">
        <v>44</v>
      </c>
      <c r="B14" s="150"/>
      <c r="C14" s="150"/>
      <c r="D14" s="151"/>
      <c r="E14" s="41" t="s">
        <v>29</v>
      </c>
      <c r="F14" s="29" t="s">
        <v>25</v>
      </c>
      <c r="G14" s="29" t="s">
        <v>28</v>
      </c>
      <c r="H14" s="125" t="s">
        <v>5</v>
      </c>
      <c r="I14" s="125"/>
      <c r="J14" s="126"/>
      <c r="K14" s="31">
        <v>5.5</v>
      </c>
      <c r="L14" s="32"/>
      <c r="M14" s="32"/>
      <c r="O14" s="32"/>
      <c r="P14" s="32"/>
    </row>
    <row r="15" spans="1:16" s="3" customFormat="1" ht="28.5" customHeight="1">
      <c r="A15" s="66" t="s">
        <v>55</v>
      </c>
      <c r="B15" s="152" t="s">
        <v>52</v>
      </c>
      <c r="C15" s="150"/>
      <c r="D15" s="151"/>
      <c r="E15" s="68"/>
      <c r="F15" s="46">
        <v>1</v>
      </c>
      <c r="G15" s="47">
        <f>E15*F15</f>
        <v>0</v>
      </c>
      <c r="H15" s="134"/>
      <c r="I15" s="134"/>
      <c r="J15" s="144"/>
      <c r="K15" s="31">
        <v>6</v>
      </c>
      <c r="L15" s="32"/>
      <c r="M15" s="32"/>
      <c r="O15" s="32"/>
      <c r="P15" s="32"/>
    </row>
    <row r="16" spans="1:16" s="3" customFormat="1" ht="30.75" customHeight="1">
      <c r="A16" s="66" t="s">
        <v>56</v>
      </c>
      <c r="B16" s="131" t="s">
        <v>59</v>
      </c>
      <c r="C16" s="131"/>
      <c r="D16" s="132"/>
      <c r="E16" s="84">
        <f>J10</f>
        <v>0</v>
      </c>
      <c r="F16" s="46">
        <v>4</v>
      </c>
      <c r="G16" s="47">
        <f>E16*F16</f>
        <v>0</v>
      </c>
      <c r="H16" s="134"/>
      <c r="I16" s="134"/>
      <c r="J16" s="135"/>
      <c r="L16" s="69"/>
      <c r="M16" s="32"/>
      <c r="O16" s="32"/>
      <c r="P16" s="32"/>
    </row>
    <row r="17" spans="1:16" s="3" customFormat="1" ht="28.5" customHeight="1">
      <c r="A17" s="6"/>
      <c r="B17" s="7"/>
      <c r="C17" s="7"/>
      <c r="D17" s="27"/>
      <c r="E17" s="58"/>
      <c r="F17" s="27" t="s">
        <v>12</v>
      </c>
      <c r="G17" s="47">
        <f>SUM(G13:G16)</f>
        <v>0</v>
      </c>
      <c r="H17" s="158" t="s">
        <v>63</v>
      </c>
      <c r="I17" s="159"/>
      <c r="J17" s="85">
        <f>G17/5</f>
        <v>0</v>
      </c>
      <c r="K17" s="24"/>
      <c r="L17" s="69"/>
      <c r="M17" s="32"/>
      <c r="O17" s="32"/>
      <c r="P17" s="32"/>
    </row>
    <row r="18" spans="1:16" s="3" customFormat="1" ht="9" customHeight="1">
      <c r="A18" s="6"/>
      <c r="B18" s="7"/>
      <c r="C18" s="7"/>
      <c r="D18" s="27"/>
      <c r="E18" s="74"/>
      <c r="F18" s="27"/>
      <c r="G18" s="74"/>
      <c r="H18" s="75"/>
      <c r="I18" s="75"/>
      <c r="J18" s="76"/>
      <c r="K18" s="24"/>
      <c r="L18" s="69"/>
      <c r="M18" s="32"/>
      <c r="O18" s="32"/>
      <c r="P18" s="32"/>
    </row>
    <row r="19" spans="1:16" s="3" customFormat="1" ht="12.75" customHeight="1">
      <c r="A19" s="154" t="s">
        <v>48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24"/>
      <c r="L19" s="32"/>
      <c r="M19" s="32"/>
      <c r="O19" s="32"/>
      <c r="P19" s="32"/>
    </row>
    <row r="20" spans="1:16" s="3" customFormat="1" ht="15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L20" s="32"/>
      <c r="M20" s="32"/>
      <c r="O20" s="32"/>
      <c r="P20" s="32"/>
    </row>
    <row r="21" spans="1:16" s="3" customFormat="1" ht="27.75" customHeight="1">
      <c r="A21" s="149" t="s">
        <v>45</v>
      </c>
      <c r="B21" s="150"/>
      <c r="C21" s="150"/>
      <c r="D21" s="151"/>
      <c r="E21" s="63" t="s">
        <v>29</v>
      </c>
      <c r="F21" s="125" t="s">
        <v>5</v>
      </c>
      <c r="G21" s="125"/>
      <c r="H21" s="125"/>
      <c r="I21" s="125"/>
      <c r="J21" s="126"/>
      <c r="L21" s="32"/>
      <c r="M21" s="32"/>
      <c r="O21" s="32"/>
      <c r="P21" s="32"/>
    </row>
    <row r="22" spans="1:16" s="3" customFormat="1" ht="28.5" customHeight="1">
      <c r="A22" s="66" t="s">
        <v>55</v>
      </c>
      <c r="B22" s="152" t="s">
        <v>49</v>
      </c>
      <c r="C22" s="150"/>
      <c r="D22" s="151"/>
      <c r="E22" s="68"/>
      <c r="F22" s="127"/>
      <c r="G22" s="128"/>
      <c r="H22" s="128"/>
      <c r="I22" s="128"/>
      <c r="J22" s="129"/>
      <c r="L22" s="32"/>
      <c r="M22" s="32"/>
      <c r="O22" s="32"/>
      <c r="P22" s="32"/>
    </row>
    <row r="23" spans="1:16" s="3" customFormat="1" ht="28.5" customHeight="1">
      <c r="A23" s="66" t="s">
        <v>56</v>
      </c>
      <c r="B23" s="139" t="s">
        <v>50</v>
      </c>
      <c r="C23" s="140"/>
      <c r="D23" s="141"/>
      <c r="E23" s="68"/>
      <c r="F23" s="127"/>
      <c r="G23" s="128"/>
      <c r="H23" s="128"/>
      <c r="I23" s="128"/>
      <c r="J23" s="129"/>
      <c r="L23" s="69"/>
      <c r="M23" s="32"/>
      <c r="O23" s="32"/>
      <c r="P23" s="32"/>
    </row>
    <row r="24" spans="1:16" s="3" customFormat="1" ht="28.5" customHeight="1" thickBot="1">
      <c r="A24" s="66" t="s">
        <v>57</v>
      </c>
      <c r="B24" s="131" t="s">
        <v>66</v>
      </c>
      <c r="C24" s="131"/>
      <c r="D24" s="132"/>
      <c r="E24" s="68"/>
      <c r="F24" s="127"/>
      <c r="G24" s="128"/>
      <c r="H24" s="128"/>
      <c r="I24" s="128"/>
      <c r="J24" s="130"/>
      <c r="K24" s="24"/>
      <c r="L24" s="69"/>
      <c r="M24" s="32"/>
      <c r="O24" s="32"/>
      <c r="P24" s="32"/>
    </row>
    <row r="25" spans="1:16" s="3" customFormat="1" ht="28.5" customHeight="1" thickBot="1" thickTop="1">
      <c r="A25" s="6"/>
      <c r="B25" s="7"/>
      <c r="C25" s="7"/>
      <c r="D25" s="27" t="s">
        <v>12</v>
      </c>
      <c r="E25" s="65">
        <f>SUM(E22:E24)</f>
        <v>0</v>
      </c>
      <c r="F25" s="27"/>
      <c r="G25" s="73"/>
      <c r="H25" s="161" t="s">
        <v>62</v>
      </c>
      <c r="I25" s="159"/>
      <c r="J25" s="45">
        <f>SUM(E25/3)</f>
        <v>0</v>
      </c>
      <c r="K25" s="24"/>
      <c r="L25" s="69"/>
      <c r="M25" s="32"/>
      <c r="O25" s="32"/>
      <c r="P25" s="32"/>
    </row>
    <row r="26" spans="1:16" s="3" customFormat="1" ht="9.75" customHeight="1" thickTop="1">
      <c r="A26" s="36"/>
      <c r="B26" s="36"/>
      <c r="C26" s="37"/>
      <c r="D26" s="37"/>
      <c r="E26" s="37"/>
      <c r="F26" s="37"/>
      <c r="G26" s="21"/>
      <c r="H26" s="35"/>
      <c r="I26" s="9"/>
      <c r="J26" s="38"/>
      <c r="K26" s="24"/>
      <c r="L26" s="69"/>
      <c r="M26" s="32"/>
      <c r="O26" s="32"/>
      <c r="P26" s="32"/>
    </row>
    <row r="27" spans="1:21" s="53" customFormat="1" ht="28.5" customHeight="1">
      <c r="A27" s="153" t="s">
        <v>32</v>
      </c>
      <c r="B27" s="153"/>
      <c r="C27" s="153"/>
      <c r="D27" s="153"/>
      <c r="E27" s="153"/>
      <c r="F27" s="153"/>
      <c r="G27" s="153"/>
      <c r="H27" s="153"/>
      <c r="I27" s="153"/>
      <c r="J27" s="153"/>
      <c r="K27" s="24"/>
      <c r="L27" s="70"/>
      <c r="M27" s="54"/>
      <c r="T27" s="54"/>
      <c r="U27" s="54"/>
    </row>
    <row r="28" spans="1:21" s="3" customFormat="1" ht="28.5" customHeight="1">
      <c r="A28" s="152" t="s">
        <v>30</v>
      </c>
      <c r="B28" s="150"/>
      <c r="C28" s="150"/>
      <c r="D28" s="151"/>
      <c r="E28" s="29" t="s">
        <v>27</v>
      </c>
      <c r="F28" s="29" t="s">
        <v>53</v>
      </c>
      <c r="G28" s="29" t="s">
        <v>28</v>
      </c>
      <c r="H28" s="60" t="s">
        <v>5</v>
      </c>
      <c r="I28" s="61"/>
      <c r="J28" s="62"/>
      <c r="K28" s="77"/>
      <c r="L28" s="69"/>
      <c r="M28" s="32"/>
      <c r="T28" s="32"/>
      <c r="U28" s="32"/>
    </row>
    <row r="29" spans="1:21" s="3" customFormat="1" ht="28.5" customHeight="1">
      <c r="A29" s="67" t="s">
        <v>13</v>
      </c>
      <c r="B29" s="148" t="s">
        <v>31</v>
      </c>
      <c r="C29" s="148"/>
      <c r="D29" s="148"/>
      <c r="E29" s="49">
        <f>J17</f>
        <v>0</v>
      </c>
      <c r="F29" s="51">
        <v>0.5</v>
      </c>
      <c r="G29" s="52">
        <f>(E29*F29)*100</f>
        <v>0</v>
      </c>
      <c r="H29" s="133"/>
      <c r="I29" s="134"/>
      <c r="J29" s="135"/>
      <c r="K29" s="78"/>
      <c r="L29" s="69"/>
      <c r="M29" s="32"/>
      <c r="T29" s="32"/>
      <c r="U29" s="32"/>
    </row>
    <row r="30" spans="1:21" s="3" customFormat="1" ht="28.5" customHeight="1">
      <c r="A30" s="67" t="s">
        <v>14</v>
      </c>
      <c r="B30" s="136" t="s">
        <v>34</v>
      </c>
      <c r="C30" s="137"/>
      <c r="D30" s="138"/>
      <c r="E30" s="50">
        <f>J25</f>
        <v>0</v>
      </c>
      <c r="F30" s="51">
        <v>0.2</v>
      </c>
      <c r="G30" s="52">
        <f>(E30*F30)*100</f>
        <v>0</v>
      </c>
      <c r="H30" s="133"/>
      <c r="I30" s="134"/>
      <c r="J30" s="135"/>
      <c r="K30" s="79"/>
      <c r="L30" s="69"/>
      <c r="M30" s="71"/>
      <c r="N30" s="8"/>
      <c r="O30" s="8"/>
      <c r="T30" s="32"/>
      <c r="U30" s="32"/>
    </row>
    <row r="31" spans="1:21" s="3" customFormat="1" ht="28.5" customHeight="1">
      <c r="A31" s="67" t="s">
        <v>15</v>
      </c>
      <c r="B31" s="136" t="s">
        <v>36</v>
      </c>
      <c r="C31" s="137"/>
      <c r="D31" s="137"/>
      <c r="E31" s="56"/>
      <c r="F31" s="51">
        <v>0.2</v>
      </c>
      <c r="G31" s="52">
        <f>(E31*F31)*100</f>
        <v>0</v>
      </c>
      <c r="H31" s="133"/>
      <c r="I31" s="134"/>
      <c r="J31" s="135"/>
      <c r="K31" s="79"/>
      <c r="L31" s="69"/>
      <c r="M31" s="71"/>
      <c r="N31" s="8"/>
      <c r="O31" s="8"/>
      <c r="T31" s="32"/>
      <c r="U31" s="32"/>
    </row>
    <row r="32" spans="1:21" s="3" customFormat="1" ht="28.5" customHeight="1" thickBot="1">
      <c r="A32" s="67" t="s">
        <v>16</v>
      </c>
      <c r="B32" s="148" t="s">
        <v>61</v>
      </c>
      <c r="C32" s="148"/>
      <c r="D32" s="148"/>
      <c r="E32" s="64"/>
      <c r="F32" s="51">
        <v>0.1</v>
      </c>
      <c r="G32" s="52">
        <f>(E32*F32)*100</f>
        <v>0</v>
      </c>
      <c r="H32" s="142"/>
      <c r="I32" s="143"/>
      <c r="J32" s="144"/>
      <c r="K32" s="79"/>
      <c r="L32" s="69"/>
      <c r="M32" s="72"/>
      <c r="N32" s="44"/>
      <c r="O32" s="44"/>
      <c r="T32" s="32"/>
      <c r="U32" s="32"/>
    </row>
    <row r="33" spans="1:21" s="3" customFormat="1" ht="28.5" customHeight="1" thickBot="1" thickTop="1">
      <c r="A33" s="6"/>
      <c r="B33" s="7"/>
      <c r="C33" s="7"/>
      <c r="D33" s="22"/>
      <c r="E33" s="26"/>
      <c r="F33" s="27" t="s">
        <v>12</v>
      </c>
      <c r="G33" s="47">
        <f>SUM(G29:G32)</f>
        <v>0</v>
      </c>
      <c r="H33" s="158" t="s">
        <v>51</v>
      </c>
      <c r="I33" s="160"/>
      <c r="J33" s="48">
        <f>SUM(G33)/100</f>
        <v>0</v>
      </c>
      <c r="K33" s="79"/>
      <c r="L33" s="69"/>
      <c r="M33" s="71"/>
      <c r="N33" s="8"/>
      <c r="O33" s="8"/>
      <c r="T33" s="32"/>
      <c r="U33" s="32"/>
    </row>
    <row r="34" spans="1:21" s="3" customFormat="1" ht="9" customHeight="1" thickTop="1">
      <c r="A34" s="4" t="s">
        <v>33</v>
      </c>
      <c r="G34" s="19"/>
      <c r="H34" s="19"/>
      <c r="I34" s="9"/>
      <c r="J34" s="9"/>
      <c r="K34" s="80"/>
      <c r="L34" s="69"/>
      <c r="M34" s="32"/>
      <c r="T34" s="32"/>
      <c r="U34" s="32"/>
    </row>
    <row r="35" spans="1:21" s="3" customFormat="1" ht="10.5" customHeight="1">
      <c r="A35" s="28" t="s">
        <v>26</v>
      </c>
      <c r="B35" s="28"/>
      <c r="C35" s="28"/>
      <c r="D35" s="28"/>
      <c r="E35" s="28"/>
      <c r="F35" s="28"/>
      <c r="G35" s="19"/>
      <c r="H35" s="19"/>
      <c r="I35" s="9"/>
      <c r="J35" s="9"/>
      <c r="K35" s="81"/>
      <c r="L35" s="69"/>
      <c r="M35" s="32"/>
      <c r="T35" s="32"/>
      <c r="U35" s="32"/>
    </row>
    <row r="36" spans="1:21" s="3" customFormat="1" ht="6.75" customHeight="1">
      <c r="A36" s="4"/>
      <c r="G36" s="8"/>
      <c r="H36" s="8"/>
      <c r="K36" s="81"/>
      <c r="L36" s="69"/>
      <c r="M36" s="32"/>
      <c r="T36" s="32"/>
      <c r="U36" s="32"/>
    </row>
    <row r="37" spans="1:21" s="3" customFormat="1" ht="30" customHeight="1">
      <c r="A37" s="147" t="s">
        <v>35</v>
      </c>
      <c r="B37" s="147"/>
      <c r="C37" s="147"/>
      <c r="D37" s="147"/>
      <c r="E37" s="147"/>
      <c r="F37" s="147"/>
      <c r="G37" s="147"/>
      <c r="H37" s="147"/>
      <c r="I37" s="147"/>
      <c r="J37" s="147"/>
      <c r="K37" s="24"/>
      <c r="L37" s="69"/>
      <c r="M37" s="32"/>
      <c r="T37" s="32"/>
      <c r="U37" s="32"/>
    </row>
    <row r="38" spans="1:21" s="3" customFormat="1" ht="7.5" customHeight="1">
      <c r="A38" s="4"/>
      <c r="G38" s="8"/>
      <c r="H38" s="8"/>
      <c r="K38" s="82"/>
      <c r="L38" s="32"/>
      <c r="M38" s="32"/>
      <c r="T38" s="32"/>
      <c r="U38" s="32"/>
    </row>
    <row r="39" spans="1:21" s="5" customFormat="1" ht="11.25" customHeight="1">
      <c r="A39" s="162" t="s">
        <v>7</v>
      </c>
      <c r="B39" s="86"/>
      <c r="C39" s="86"/>
      <c r="D39" s="86"/>
      <c r="E39" s="86"/>
      <c r="F39" s="86"/>
      <c r="G39" s="86"/>
      <c r="H39" s="86"/>
      <c r="I39" s="86"/>
      <c r="J39" s="86"/>
      <c r="K39" s="3"/>
      <c r="L39" s="33"/>
      <c r="M39" s="33"/>
      <c r="T39" s="33"/>
      <c r="U39" s="33"/>
    </row>
    <row r="40" spans="1:21" s="3" customFormat="1" ht="6.75" customHeight="1">
      <c r="A40" s="4"/>
      <c r="G40" s="8"/>
      <c r="H40" s="8"/>
      <c r="K40" s="86"/>
      <c r="L40" s="32"/>
      <c r="M40" s="32"/>
      <c r="T40" s="32"/>
      <c r="U40" s="32"/>
    </row>
    <row r="41" spans="1:21" s="3" customFormat="1" ht="9" customHeight="1">
      <c r="A41" s="145" t="s">
        <v>24</v>
      </c>
      <c r="B41" s="145"/>
      <c r="C41" s="145"/>
      <c r="D41" s="145"/>
      <c r="E41" s="23"/>
      <c r="F41" s="23"/>
      <c r="G41" s="24"/>
      <c r="H41" s="145" t="s">
        <v>6</v>
      </c>
      <c r="I41" s="145"/>
      <c r="J41" s="145"/>
      <c r="K41" s="8"/>
      <c r="L41" s="32"/>
      <c r="M41" s="32"/>
      <c r="T41" s="32"/>
      <c r="U41" s="32"/>
    </row>
    <row r="42" spans="1:21" s="3" customFormat="1" ht="16.5" customHeight="1">
      <c r="A42" s="145"/>
      <c r="B42" s="145"/>
      <c r="C42" s="145"/>
      <c r="D42" s="145"/>
      <c r="E42" s="23"/>
      <c r="F42" s="23"/>
      <c r="G42" s="24"/>
      <c r="H42" s="145"/>
      <c r="I42" s="145"/>
      <c r="J42" s="145"/>
      <c r="K42" s="44"/>
      <c r="L42" s="32"/>
      <c r="M42" s="32"/>
      <c r="T42" s="32"/>
      <c r="U42" s="32"/>
    </row>
    <row r="43" spans="1:21" s="3" customFormat="1" ht="30" customHeight="1">
      <c r="A43" s="146"/>
      <c r="B43" s="146"/>
      <c r="C43" s="146"/>
      <c r="D43" s="146"/>
      <c r="E43" s="25"/>
      <c r="F43" s="25"/>
      <c r="G43" s="24"/>
      <c r="H43" s="146"/>
      <c r="I43" s="146"/>
      <c r="J43" s="146"/>
      <c r="K43" s="44"/>
      <c r="L43" s="32"/>
      <c r="M43" s="32"/>
      <c r="T43" s="32"/>
      <c r="U43" s="32"/>
    </row>
    <row r="44" spans="1:16" s="3" customFormat="1" ht="12.75" customHeight="1" hidden="1">
      <c r="A44" s="4"/>
      <c r="G44" s="24"/>
      <c r="H44" s="24"/>
      <c r="I44" s="24"/>
      <c r="J44" s="24"/>
      <c r="K44" s="83"/>
      <c r="L44" s="32"/>
      <c r="M44" s="32"/>
      <c r="O44" s="32"/>
      <c r="P44" s="32"/>
    </row>
    <row r="45" spans="1:16" s="3" customFormat="1" ht="12.75" customHeight="1">
      <c r="A45" s="4"/>
      <c r="G45" s="24"/>
      <c r="H45" s="24"/>
      <c r="I45" s="24"/>
      <c r="J45" s="24"/>
      <c r="L45" s="32"/>
      <c r="M45" s="32"/>
      <c r="O45" s="32"/>
      <c r="P45" s="32"/>
    </row>
    <row r="46" spans="1:16" s="3" customFormat="1" ht="12.75" customHeight="1">
      <c r="A46" s="4"/>
      <c r="G46" s="24"/>
      <c r="H46" s="24"/>
      <c r="I46" s="24"/>
      <c r="J46" s="24"/>
      <c r="L46" s="32"/>
      <c r="M46" s="32"/>
      <c r="O46" s="32"/>
      <c r="P46" s="32"/>
    </row>
    <row r="47" spans="1:16" s="3" customFormat="1" ht="13.5" customHeight="1">
      <c r="A47" s="4"/>
      <c r="G47" s="24"/>
      <c r="H47" s="24"/>
      <c r="I47" s="24"/>
      <c r="J47" s="24"/>
      <c r="L47" s="32"/>
      <c r="M47" s="32"/>
      <c r="O47" s="32"/>
      <c r="P47" s="32"/>
    </row>
    <row r="48" spans="1:16" s="3" customFormat="1" ht="14.25" customHeight="1">
      <c r="A48" s="4"/>
      <c r="G48" s="24"/>
      <c r="H48" s="24"/>
      <c r="I48" s="24"/>
      <c r="J48" s="24"/>
      <c r="L48" s="32"/>
      <c r="M48" s="32"/>
      <c r="O48" s="32"/>
      <c r="P48" s="32"/>
    </row>
    <row r="49" spans="1:16" s="3" customFormat="1" ht="9">
      <c r="A49" s="4"/>
      <c r="L49" s="32"/>
      <c r="M49" s="32"/>
      <c r="O49" s="32"/>
      <c r="P49" s="32"/>
    </row>
    <row r="50" spans="1:16" s="3" customFormat="1" ht="9">
      <c r="A50" s="4"/>
      <c r="L50" s="32"/>
      <c r="M50" s="32"/>
      <c r="O50" s="32"/>
      <c r="P50" s="32"/>
    </row>
    <row r="51" spans="1:16" s="3" customFormat="1" ht="9">
      <c r="A51" s="4"/>
      <c r="L51" s="32"/>
      <c r="M51" s="32"/>
      <c r="O51" s="32"/>
      <c r="P51" s="32"/>
    </row>
    <row r="52" spans="1:16" s="3" customFormat="1" ht="9">
      <c r="A52" s="4"/>
      <c r="L52" s="32"/>
      <c r="M52" s="32"/>
      <c r="O52" s="32"/>
      <c r="P52" s="32"/>
    </row>
    <row r="53" spans="1:16" s="3" customFormat="1" ht="9" customHeight="1">
      <c r="A53" s="4"/>
      <c r="L53" s="32"/>
      <c r="M53" s="32"/>
      <c r="O53" s="32"/>
      <c r="P53" s="32"/>
    </row>
    <row r="54" spans="1:16" s="3" customFormat="1" ht="9">
      <c r="A54" s="4"/>
      <c r="L54" s="32"/>
      <c r="M54" s="32"/>
      <c r="O54" s="32"/>
      <c r="P54" s="32"/>
    </row>
    <row r="55" spans="1:16" s="3" customFormat="1" ht="12" customHeight="1">
      <c r="A55" s="4"/>
      <c r="L55" s="32"/>
      <c r="M55" s="32"/>
      <c r="O55" s="32"/>
      <c r="P55" s="32"/>
    </row>
    <row r="56" spans="1:16" s="3" customFormat="1" ht="9">
      <c r="A56" s="4"/>
      <c r="L56" s="32"/>
      <c r="M56" s="32"/>
      <c r="O56" s="32"/>
      <c r="P56" s="32"/>
    </row>
    <row r="57" spans="1:16" s="3" customFormat="1" ht="9" customHeight="1">
      <c r="A57" s="4"/>
      <c r="L57" s="32"/>
      <c r="M57" s="32"/>
      <c r="O57" s="32"/>
      <c r="P57" s="32"/>
    </row>
    <row r="58" spans="1:16" s="3" customFormat="1" ht="9">
      <c r="A58" s="4"/>
      <c r="L58" s="32"/>
      <c r="M58" s="32"/>
      <c r="O58" s="32"/>
      <c r="P58" s="32"/>
    </row>
    <row r="59" spans="12:16" s="3" customFormat="1" ht="9">
      <c r="L59" s="32"/>
      <c r="M59" s="32"/>
      <c r="O59" s="32"/>
      <c r="P59" s="32"/>
    </row>
    <row r="60" spans="12:16" s="3" customFormat="1" ht="9">
      <c r="L60" s="32"/>
      <c r="M60" s="32"/>
      <c r="O60" s="32"/>
      <c r="P60" s="32"/>
    </row>
    <row r="61" spans="12:16" s="3" customFormat="1" ht="9">
      <c r="L61" s="32"/>
      <c r="M61" s="32"/>
      <c r="O61" s="32"/>
      <c r="P61" s="32"/>
    </row>
    <row r="62" spans="12:16" s="3" customFormat="1" ht="9">
      <c r="L62" s="32"/>
      <c r="M62" s="32"/>
      <c r="O62" s="32"/>
      <c r="P62" s="32"/>
    </row>
    <row r="63" spans="12:16" s="3" customFormat="1" ht="9">
      <c r="L63" s="32"/>
      <c r="M63" s="32"/>
      <c r="O63" s="32"/>
      <c r="P63" s="32"/>
    </row>
    <row r="64" spans="12:16" s="3" customFormat="1" ht="9">
      <c r="L64" s="32"/>
      <c r="M64" s="32"/>
      <c r="O64" s="32"/>
      <c r="P64" s="32"/>
    </row>
    <row r="65" spans="12:16" s="3" customFormat="1" ht="9">
      <c r="L65" s="32"/>
      <c r="M65" s="32"/>
      <c r="O65" s="32"/>
      <c r="P65" s="32"/>
    </row>
    <row r="66" spans="12:16" s="3" customFormat="1" ht="9">
      <c r="L66" s="32"/>
      <c r="M66" s="32"/>
      <c r="O66" s="32"/>
      <c r="P66" s="32"/>
    </row>
    <row r="67" spans="12:16" s="3" customFormat="1" ht="9">
      <c r="L67" s="32"/>
      <c r="M67" s="32"/>
      <c r="O67" s="32"/>
      <c r="P67" s="32"/>
    </row>
    <row r="68" spans="12:16" s="3" customFormat="1" ht="9">
      <c r="L68" s="32"/>
      <c r="M68" s="32"/>
      <c r="O68" s="32"/>
      <c r="P68" s="32"/>
    </row>
    <row r="69" spans="12:16" s="3" customFormat="1" ht="9">
      <c r="L69" s="32"/>
      <c r="M69" s="32"/>
      <c r="O69" s="32"/>
      <c r="P69" s="32"/>
    </row>
    <row r="70" spans="12:16" s="3" customFormat="1" ht="9">
      <c r="L70" s="32"/>
      <c r="M70" s="32"/>
      <c r="O70" s="32"/>
      <c r="P70" s="32"/>
    </row>
    <row r="71" spans="12:16" s="3" customFormat="1" ht="9">
      <c r="L71" s="32"/>
      <c r="M71" s="32"/>
      <c r="O71" s="32"/>
      <c r="P71" s="32"/>
    </row>
    <row r="72" spans="12:16" s="3" customFormat="1" ht="9">
      <c r="L72" s="32"/>
      <c r="M72" s="32"/>
      <c r="O72" s="32"/>
      <c r="P72" s="32"/>
    </row>
    <row r="73" spans="12:16" s="3" customFormat="1" ht="9">
      <c r="L73" s="32"/>
      <c r="M73" s="32"/>
      <c r="O73" s="32"/>
      <c r="P73" s="32"/>
    </row>
    <row r="74" spans="12:16" s="3" customFormat="1" ht="9">
      <c r="L74" s="32"/>
      <c r="M74" s="32"/>
      <c r="O74" s="32"/>
      <c r="P74" s="32"/>
    </row>
    <row r="75" spans="12:16" s="3" customFormat="1" ht="9">
      <c r="L75" s="32"/>
      <c r="M75" s="32"/>
      <c r="O75" s="32"/>
      <c r="P75" s="32"/>
    </row>
    <row r="76" spans="12:16" s="3" customFormat="1" ht="9">
      <c r="L76" s="32"/>
      <c r="M76" s="32"/>
      <c r="O76" s="32"/>
      <c r="P76" s="32"/>
    </row>
    <row r="77" spans="12:16" s="3" customFormat="1" ht="9">
      <c r="L77" s="32"/>
      <c r="M77" s="32"/>
      <c r="O77" s="32"/>
      <c r="P77" s="32"/>
    </row>
    <row r="78" spans="12:16" s="3" customFormat="1" ht="9">
      <c r="L78" s="32"/>
      <c r="M78" s="32"/>
      <c r="O78" s="32"/>
      <c r="P78" s="32"/>
    </row>
    <row r="79" spans="12:16" s="3" customFormat="1" ht="9">
      <c r="L79" s="32"/>
      <c r="M79" s="32"/>
      <c r="O79" s="32"/>
      <c r="P79" s="32"/>
    </row>
    <row r="80" spans="12:16" s="3" customFormat="1" ht="9">
      <c r="L80" s="32"/>
      <c r="M80" s="32"/>
      <c r="O80" s="32"/>
      <c r="P80" s="32"/>
    </row>
    <row r="81" spans="12:16" s="3" customFormat="1" ht="9">
      <c r="L81" s="32"/>
      <c r="M81" s="32"/>
      <c r="O81" s="32"/>
      <c r="P81" s="32"/>
    </row>
    <row r="82" spans="12:16" s="3" customFormat="1" ht="9">
      <c r="L82" s="32"/>
      <c r="M82" s="32"/>
      <c r="O82" s="32"/>
      <c r="P82" s="32"/>
    </row>
    <row r="83" spans="12:16" s="3" customFormat="1" ht="9">
      <c r="L83" s="32"/>
      <c r="M83" s="32"/>
      <c r="O83" s="32"/>
      <c r="P83" s="32"/>
    </row>
    <row r="84" spans="12:16" s="3" customFormat="1" ht="9">
      <c r="L84" s="32"/>
      <c r="M84" s="32"/>
      <c r="O84" s="32"/>
      <c r="P84" s="32"/>
    </row>
    <row r="85" spans="12:16" s="3" customFormat="1" ht="9">
      <c r="L85" s="32"/>
      <c r="M85" s="32"/>
      <c r="O85" s="32"/>
      <c r="P85" s="32"/>
    </row>
    <row r="86" spans="12:16" s="3" customFormat="1" ht="9">
      <c r="L86" s="32"/>
      <c r="M86" s="32"/>
      <c r="O86" s="32"/>
      <c r="P86" s="32"/>
    </row>
    <row r="87" spans="12:16" s="3" customFormat="1" ht="9">
      <c r="L87" s="32"/>
      <c r="M87" s="32"/>
      <c r="O87" s="32"/>
      <c r="P87" s="32"/>
    </row>
    <row r="88" spans="12:16" s="3" customFormat="1" ht="9">
      <c r="L88" s="32"/>
      <c r="M88" s="32"/>
      <c r="O88" s="32"/>
      <c r="P88" s="32"/>
    </row>
    <row r="89" spans="12:16" s="3" customFormat="1" ht="9">
      <c r="L89" s="32"/>
      <c r="M89" s="32"/>
      <c r="O89" s="32"/>
      <c r="P89" s="32"/>
    </row>
    <row r="90" spans="12:16" s="3" customFormat="1" ht="9">
      <c r="L90" s="32"/>
      <c r="M90" s="32"/>
      <c r="O90" s="32"/>
      <c r="P90" s="32"/>
    </row>
    <row r="91" spans="12:16" s="3" customFormat="1" ht="9">
      <c r="L91" s="32"/>
      <c r="M91" s="32"/>
      <c r="O91" s="32"/>
      <c r="P91" s="32"/>
    </row>
    <row r="92" spans="12:16" s="3" customFormat="1" ht="9">
      <c r="L92" s="32"/>
      <c r="M92" s="32"/>
      <c r="O92" s="32"/>
      <c r="P92" s="32"/>
    </row>
    <row r="93" spans="12:16" s="3" customFormat="1" ht="9">
      <c r="L93" s="32"/>
      <c r="M93" s="32"/>
      <c r="O93" s="32"/>
      <c r="P93" s="32"/>
    </row>
    <row r="94" spans="12:16" s="3" customFormat="1" ht="9">
      <c r="L94" s="32"/>
      <c r="M94" s="32"/>
      <c r="O94" s="32"/>
      <c r="P94" s="32"/>
    </row>
    <row r="95" spans="12:16" s="3" customFormat="1" ht="9">
      <c r="L95" s="32"/>
      <c r="M95" s="32"/>
      <c r="O95" s="32"/>
      <c r="P95" s="32"/>
    </row>
    <row r="96" spans="12:16" s="3" customFormat="1" ht="9">
      <c r="L96" s="32"/>
      <c r="M96" s="32"/>
      <c r="O96" s="32"/>
      <c r="P96" s="32"/>
    </row>
    <row r="97" spans="12:16" s="3" customFormat="1" ht="9">
      <c r="L97" s="32"/>
      <c r="M97" s="32"/>
      <c r="O97" s="32"/>
      <c r="P97" s="32"/>
    </row>
    <row r="98" spans="12:16" s="3" customFormat="1" ht="9">
      <c r="L98" s="32"/>
      <c r="M98" s="32"/>
      <c r="O98" s="32"/>
      <c r="P98" s="32"/>
    </row>
    <row r="99" spans="12:16" s="3" customFormat="1" ht="9">
      <c r="L99" s="32"/>
      <c r="M99" s="32"/>
      <c r="O99" s="32"/>
      <c r="P99" s="32"/>
    </row>
    <row r="100" spans="12:16" s="3" customFormat="1" ht="9">
      <c r="L100" s="32"/>
      <c r="M100" s="32"/>
      <c r="O100" s="32"/>
      <c r="P100" s="32"/>
    </row>
    <row r="101" spans="12:16" s="3" customFormat="1" ht="9">
      <c r="L101" s="32"/>
      <c r="M101" s="32"/>
      <c r="O101" s="32"/>
      <c r="P101" s="32"/>
    </row>
    <row r="102" spans="12:16" s="3" customFormat="1" ht="9">
      <c r="L102" s="32"/>
      <c r="M102" s="32"/>
      <c r="O102" s="32"/>
      <c r="P102" s="32"/>
    </row>
    <row r="103" spans="12:16" s="3" customFormat="1" ht="9">
      <c r="L103" s="32"/>
      <c r="M103" s="32"/>
      <c r="O103" s="32"/>
      <c r="P103" s="32"/>
    </row>
    <row r="104" spans="12:16" s="3" customFormat="1" ht="9">
      <c r="L104" s="32"/>
      <c r="M104" s="32"/>
      <c r="O104" s="32"/>
      <c r="P104" s="32"/>
    </row>
    <row r="105" spans="12:16" s="3" customFormat="1" ht="9">
      <c r="L105" s="32"/>
      <c r="M105" s="32"/>
      <c r="O105" s="32"/>
      <c r="P105" s="32"/>
    </row>
    <row r="106" spans="12:16" s="3" customFormat="1" ht="9">
      <c r="L106" s="32"/>
      <c r="M106" s="32"/>
      <c r="O106" s="32"/>
      <c r="P106" s="32"/>
    </row>
    <row r="107" spans="12:16" s="3" customFormat="1" ht="9">
      <c r="L107" s="32"/>
      <c r="M107" s="32"/>
      <c r="O107" s="32"/>
      <c r="P107" s="32"/>
    </row>
    <row r="108" spans="12:16" s="3" customFormat="1" ht="9">
      <c r="L108" s="32"/>
      <c r="M108" s="32"/>
      <c r="O108" s="32"/>
      <c r="P108" s="32"/>
    </row>
    <row r="109" spans="12:16" s="3" customFormat="1" ht="9">
      <c r="L109" s="32"/>
      <c r="M109" s="32"/>
      <c r="O109" s="32"/>
      <c r="P109" s="32"/>
    </row>
    <row r="110" spans="12:16" s="3" customFormat="1" ht="9">
      <c r="L110" s="32"/>
      <c r="M110" s="32"/>
      <c r="O110" s="32"/>
      <c r="P110" s="32"/>
    </row>
    <row r="111" spans="12:16" s="3" customFormat="1" ht="9">
      <c r="L111" s="32"/>
      <c r="M111" s="32"/>
      <c r="O111" s="32"/>
      <c r="P111" s="32"/>
    </row>
    <row r="112" spans="12:16" s="3" customFormat="1" ht="9">
      <c r="L112" s="32"/>
      <c r="M112" s="32"/>
      <c r="O112" s="32"/>
      <c r="P112" s="32"/>
    </row>
    <row r="113" spans="12:16" s="3" customFormat="1" ht="9">
      <c r="L113" s="32"/>
      <c r="M113" s="32"/>
      <c r="O113" s="32"/>
      <c r="P113" s="32"/>
    </row>
    <row r="114" spans="12:16" s="3" customFormat="1" ht="9">
      <c r="L114" s="32"/>
      <c r="M114" s="32"/>
      <c r="O114" s="32"/>
      <c r="P114" s="32"/>
    </row>
    <row r="115" spans="12:16" s="3" customFormat="1" ht="9">
      <c r="L115" s="32"/>
      <c r="M115" s="32"/>
      <c r="O115" s="32"/>
      <c r="P115" s="32"/>
    </row>
    <row r="116" spans="12:16" s="3" customFormat="1" ht="9">
      <c r="L116" s="32"/>
      <c r="M116" s="32"/>
      <c r="O116" s="32"/>
      <c r="P116" s="32"/>
    </row>
    <row r="117" spans="12:16" s="3" customFormat="1" ht="9">
      <c r="L117" s="32"/>
      <c r="M117" s="32"/>
      <c r="O117" s="32"/>
      <c r="P117" s="32"/>
    </row>
    <row r="118" spans="12:16" s="3" customFormat="1" ht="9">
      <c r="L118" s="32"/>
      <c r="M118" s="32"/>
      <c r="O118" s="32"/>
      <c r="P118" s="32"/>
    </row>
    <row r="119" spans="12:16" s="3" customFormat="1" ht="9">
      <c r="L119" s="32"/>
      <c r="M119" s="32"/>
      <c r="O119" s="32"/>
      <c r="P119" s="32"/>
    </row>
    <row r="120" spans="12:16" s="3" customFormat="1" ht="9">
      <c r="L120" s="32"/>
      <c r="M120" s="32"/>
      <c r="O120" s="32"/>
      <c r="P120" s="32"/>
    </row>
    <row r="121" spans="12:16" s="3" customFormat="1" ht="9">
      <c r="L121" s="32"/>
      <c r="M121" s="32"/>
      <c r="O121" s="32"/>
      <c r="P121" s="32"/>
    </row>
    <row r="122" spans="12:16" s="3" customFormat="1" ht="9">
      <c r="L122" s="32"/>
      <c r="M122" s="32"/>
      <c r="O122" s="32"/>
      <c r="P122" s="32"/>
    </row>
    <row r="123" spans="12:16" s="3" customFormat="1" ht="9">
      <c r="L123" s="32"/>
      <c r="M123" s="32"/>
      <c r="O123" s="32"/>
      <c r="P123" s="32"/>
    </row>
    <row r="124" spans="12:16" s="3" customFormat="1" ht="9">
      <c r="L124" s="32"/>
      <c r="M124" s="32"/>
      <c r="O124" s="32"/>
      <c r="P124" s="32"/>
    </row>
    <row r="125" spans="12:16" s="3" customFormat="1" ht="9">
      <c r="L125" s="32"/>
      <c r="M125" s="32"/>
      <c r="O125" s="32"/>
      <c r="P125" s="32"/>
    </row>
    <row r="126" spans="12:16" s="3" customFormat="1" ht="9">
      <c r="L126" s="32"/>
      <c r="M126" s="32"/>
      <c r="O126" s="32"/>
      <c r="P126" s="32"/>
    </row>
    <row r="127" spans="12:16" s="3" customFormat="1" ht="9">
      <c r="L127" s="32"/>
      <c r="M127" s="32"/>
      <c r="O127" s="32"/>
      <c r="P127" s="32"/>
    </row>
    <row r="128" spans="12:16" s="3" customFormat="1" ht="9">
      <c r="L128" s="32"/>
      <c r="M128" s="32"/>
      <c r="O128" s="32"/>
      <c r="P128" s="32"/>
    </row>
    <row r="129" spans="12:16" s="3" customFormat="1" ht="9">
      <c r="L129" s="32"/>
      <c r="M129" s="32"/>
      <c r="O129" s="32"/>
      <c r="P129" s="32"/>
    </row>
    <row r="130" spans="12:16" s="3" customFormat="1" ht="9">
      <c r="L130" s="32"/>
      <c r="M130" s="32"/>
      <c r="O130" s="32"/>
      <c r="P130" s="32"/>
    </row>
    <row r="131" spans="12:16" s="3" customFormat="1" ht="9">
      <c r="L131" s="32"/>
      <c r="M131" s="32"/>
      <c r="O131" s="32"/>
      <c r="P131" s="32"/>
    </row>
    <row r="132" spans="12:16" s="3" customFormat="1" ht="9">
      <c r="L132" s="32"/>
      <c r="M132" s="32"/>
      <c r="O132" s="32"/>
      <c r="P132" s="32"/>
    </row>
    <row r="133" spans="12:16" s="3" customFormat="1" ht="9">
      <c r="L133" s="32"/>
      <c r="M133" s="32"/>
      <c r="O133" s="32"/>
      <c r="P133" s="32"/>
    </row>
    <row r="134" spans="12:16" s="3" customFormat="1" ht="9">
      <c r="L134" s="32"/>
      <c r="M134" s="32"/>
      <c r="O134" s="32"/>
      <c r="P134" s="32"/>
    </row>
    <row r="135" spans="12:16" s="3" customFormat="1" ht="9">
      <c r="L135" s="32"/>
      <c r="M135" s="32"/>
      <c r="O135" s="32"/>
      <c r="P135" s="32"/>
    </row>
    <row r="136" spans="12:16" s="3" customFormat="1" ht="9">
      <c r="L136" s="32"/>
      <c r="M136" s="32"/>
      <c r="O136" s="32"/>
      <c r="P136" s="32"/>
    </row>
    <row r="137" spans="12:16" s="3" customFormat="1" ht="9">
      <c r="L137" s="32"/>
      <c r="M137" s="32"/>
      <c r="O137" s="32"/>
      <c r="P137" s="32"/>
    </row>
    <row r="138" spans="12:16" s="3" customFormat="1" ht="9">
      <c r="L138" s="32"/>
      <c r="M138" s="32"/>
      <c r="O138" s="32"/>
      <c r="P138" s="32"/>
    </row>
    <row r="139" spans="12:16" s="3" customFormat="1" ht="9">
      <c r="L139" s="32"/>
      <c r="M139" s="32"/>
      <c r="O139" s="32"/>
      <c r="P139" s="32"/>
    </row>
    <row r="140" spans="12:16" s="3" customFormat="1" ht="9">
      <c r="L140" s="32"/>
      <c r="M140" s="32"/>
      <c r="O140" s="32"/>
      <c r="P140" s="32"/>
    </row>
    <row r="141" spans="12:16" s="3" customFormat="1" ht="9">
      <c r="L141" s="32"/>
      <c r="M141" s="32"/>
      <c r="O141" s="32"/>
      <c r="P141" s="32"/>
    </row>
    <row r="142" spans="12:16" s="3" customFormat="1" ht="9">
      <c r="L142" s="32"/>
      <c r="M142" s="32"/>
      <c r="O142" s="32"/>
      <c r="P142" s="32"/>
    </row>
    <row r="143" spans="12:16" s="3" customFormat="1" ht="9">
      <c r="L143" s="32"/>
      <c r="M143" s="32"/>
      <c r="O143" s="32"/>
      <c r="P143" s="32"/>
    </row>
    <row r="144" spans="12:16" s="3" customFormat="1" ht="9">
      <c r="L144" s="32"/>
      <c r="M144" s="32"/>
      <c r="O144" s="32"/>
      <c r="P144" s="32"/>
    </row>
    <row r="145" spans="12:16" s="3" customFormat="1" ht="9">
      <c r="L145" s="32"/>
      <c r="M145" s="32"/>
      <c r="O145" s="32"/>
      <c r="P145" s="32"/>
    </row>
    <row r="146" spans="12:16" s="3" customFormat="1" ht="9">
      <c r="L146" s="32"/>
      <c r="M146" s="32"/>
      <c r="O146" s="32"/>
      <c r="P146" s="32"/>
    </row>
    <row r="147" spans="12:16" s="3" customFormat="1" ht="9">
      <c r="L147" s="32"/>
      <c r="M147" s="32"/>
      <c r="O147" s="32"/>
      <c r="P147" s="32"/>
    </row>
    <row r="148" spans="12:16" s="3" customFormat="1" ht="9">
      <c r="L148" s="32"/>
      <c r="M148" s="32"/>
      <c r="O148" s="32"/>
      <c r="P148" s="32"/>
    </row>
    <row r="149" spans="12:16" s="3" customFormat="1" ht="9">
      <c r="L149" s="32"/>
      <c r="M149" s="32"/>
      <c r="O149" s="32"/>
      <c r="P149" s="32"/>
    </row>
    <row r="150" spans="12:16" s="3" customFormat="1" ht="9">
      <c r="L150" s="32"/>
      <c r="M150" s="32"/>
      <c r="O150" s="32"/>
      <c r="P150" s="32"/>
    </row>
    <row r="151" spans="12:16" s="3" customFormat="1" ht="9">
      <c r="L151" s="32"/>
      <c r="M151" s="32"/>
      <c r="O151" s="32"/>
      <c r="P151" s="32"/>
    </row>
    <row r="152" spans="12:16" s="3" customFormat="1" ht="9">
      <c r="L152" s="32"/>
      <c r="M152" s="32"/>
      <c r="O152" s="32"/>
      <c r="P152" s="32"/>
    </row>
    <row r="153" spans="12:16" s="3" customFormat="1" ht="9">
      <c r="L153" s="32"/>
      <c r="M153" s="32"/>
      <c r="O153" s="32"/>
      <c r="P153" s="32"/>
    </row>
    <row r="154" spans="12:16" s="3" customFormat="1" ht="9">
      <c r="L154" s="32"/>
      <c r="M154" s="32"/>
      <c r="O154" s="32"/>
      <c r="P154" s="32"/>
    </row>
    <row r="155" spans="12:16" s="3" customFormat="1" ht="9">
      <c r="L155" s="32"/>
      <c r="M155" s="32"/>
      <c r="O155" s="32"/>
      <c r="P155" s="32"/>
    </row>
    <row r="156" spans="12:16" s="3" customFormat="1" ht="9">
      <c r="L156" s="32"/>
      <c r="M156" s="32"/>
      <c r="O156" s="32"/>
      <c r="P156" s="32"/>
    </row>
    <row r="157" spans="12:16" s="3" customFormat="1" ht="9">
      <c r="L157" s="32"/>
      <c r="M157" s="32"/>
      <c r="O157" s="32"/>
      <c r="P157" s="32"/>
    </row>
    <row r="158" spans="12:16" s="3" customFormat="1" ht="9">
      <c r="L158" s="32"/>
      <c r="M158" s="32"/>
      <c r="O158" s="32"/>
      <c r="P158" s="32"/>
    </row>
    <row r="159" spans="12:16" s="3" customFormat="1" ht="9">
      <c r="L159" s="32"/>
      <c r="M159" s="32"/>
      <c r="O159" s="32"/>
      <c r="P159" s="32"/>
    </row>
    <row r="160" spans="12:16" s="3" customFormat="1" ht="9">
      <c r="L160" s="32"/>
      <c r="M160" s="32"/>
      <c r="O160" s="32"/>
      <c r="P160" s="32"/>
    </row>
    <row r="161" spans="12:16" s="3" customFormat="1" ht="9">
      <c r="L161" s="32"/>
      <c r="M161" s="32"/>
      <c r="O161" s="32"/>
      <c r="P161" s="32"/>
    </row>
    <row r="162" spans="12:16" s="3" customFormat="1" ht="9">
      <c r="L162" s="32"/>
      <c r="M162" s="32"/>
      <c r="O162" s="32"/>
      <c r="P162" s="32"/>
    </row>
    <row r="163" spans="12:16" s="3" customFormat="1" ht="9">
      <c r="L163" s="32"/>
      <c r="M163" s="32"/>
      <c r="O163" s="32"/>
      <c r="P163" s="32"/>
    </row>
    <row r="164" spans="12:16" s="3" customFormat="1" ht="9">
      <c r="L164" s="32"/>
      <c r="M164" s="32"/>
      <c r="O164" s="32"/>
      <c r="P164" s="32"/>
    </row>
    <row r="165" spans="12:16" s="3" customFormat="1" ht="9">
      <c r="L165" s="32"/>
      <c r="M165" s="32"/>
      <c r="O165" s="32"/>
      <c r="P165" s="32"/>
    </row>
    <row r="166" spans="12:16" s="3" customFormat="1" ht="9">
      <c r="L166" s="32"/>
      <c r="M166" s="32"/>
      <c r="O166" s="32"/>
      <c r="P166" s="32"/>
    </row>
    <row r="167" spans="12:16" s="3" customFormat="1" ht="9">
      <c r="L167" s="32"/>
      <c r="M167" s="32"/>
      <c r="O167" s="32"/>
      <c r="P167" s="32"/>
    </row>
    <row r="168" spans="12:16" s="3" customFormat="1" ht="9">
      <c r="L168" s="32"/>
      <c r="M168" s="32"/>
      <c r="O168" s="32"/>
      <c r="P168" s="32"/>
    </row>
    <row r="169" spans="12:16" s="3" customFormat="1" ht="9">
      <c r="L169" s="32"/>
      <c r="M169" s="32"/>
      <c r="O169" s="32"/>
      <c r="P169" s="32"/>
    </row>
    <row r="170" spans="12:16" s="3" customFormat="1" ht="9">
      <c r="L170" s="32"/>
      <c r="M170" s="32"/>
      <c r="O170" s="32"/>
      <c r="P170" s="32"/>
    </row>
    <row r="171" ht="12.75">
      <c r="K171" s="3"/>
    </row>
  </sheetData>
  <sheetProtection password="CF73" sheet="1"/>
  <mergeCells count="48">
    <mergeCell ref="H14:J14"/>
    <mergeCell ref="H15:J15"/>
    <mergeCell ref="H16:J16"/>
    <mergeCell ref="B6:D6"/>
    <mergeCell ref="B7:D7"/>
    <mergeCell ref="B22:D22"/>
    <mergeCell ref="A14:D14"/>
    <mergeCell ref="B15:D15"/>
    <mergeCell ref="H25:I25"/>
    <mergeCell ref="B8:D8"/>
    <mergeCell ref="B24:D24"/>
    <mergeCell ref="A12:J13"/>
    <mergeCell ref="A21:D21"/>
    <mergeCell ref="H5:J5"/>
    <mergeCell ref="H6:J6"/>
    <mergeCell ref="H7:J7"/>
    <mergeCell ref="H8:J8"/>
    <mergeCell ref="F24:J24"/>
    <mergeCell ref="H9:J9"/>
    <mergeCell ref="H10:I10"/>
    <mergeCell ref="F21:J21"/>
    <mergeCell ref="F22:J22"/>
    <mergeCell ref="F23:J23"/>
    <mergeCell ref="A1:B1"/>
    <mergeCell ref="A5:D5"/>
    <mergeCell ref="C1:D1"/>
    <mergeCell ref="A28:D28"/>
    <mergeCell ref="A27:J27"/>
    <mergeCell ref="B29:D29"/>
    <mergeCell ref="A3:J4"/>
    <mergeCell ref="A19:J20"/>
    <mergeCell ref="B9:D9"/>
    <mergeCell ref="H29:J29"/>
    <mergeCell ref="H32:J32"/>
    <mergeCell ref="A41:D42"/>
    <mergeCell ref="A43:D43"/>
    <mergeCell ref="H33:I33"/>
    <mergeCell ref="A37:J37"/>
    <mergeCell ref="H41:J42"/>
    <mergeCell ref="H43:J43"/>
    <mergeCell ref="B32:D32"/>
    <mergeCell ref="H17:I17"/>
    <mergeCell ref="B16:D16"/>
    <mergeCell ref="H31:J31"/>
    <mergeCell ref="B31:D31"/>
    <mergeCell ref="B30:D30"/>
    <mergeCell ref="H30:J30"/>
    <mergeCell ref="B23:D23"/>
  </mergeCells>
  <dataValidations count="3">
    <dataValidation allowBlank="1" showInputMessage="1" showErrorMessage="1" sqref="E16"/>
    <dataValidation type="list" allowBlank="1" showDropDown="1" showInputMessage="1" showErrorMessage="1" error="Nur halbe oder ganze Noten zulässig!&#10;Entrez uniquement des demi-notes ou notes entières !&#10;Solo al punto o al mezzo punto !" sqref="F6:F9 F15:F16">
      <formula1>$K$5:$K$25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9 E15 E22:E24 E32">
      <formula1>$K$5:$K$15</formula1>
    </dataValidation>
  </dataValidations>
  <printOptions/>
  <pageMargins left="0.3937007874015748" right="0.3937007874015748" top="0.3937007874015748" bottom="0.31496062992125984" header="0.2362204724409449" footer="0.15748031496062992"/>
  <pageSetup horizontalDpi="600" verticalDpi="600" orientation="portrait" paperSize="9" scale="90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2015-07-01T12:10:15Z</cp:lastPrinted>
  <dcterms:created xsi:type="dcterms:W3CDTF">2006-01-30T14:36:36Z</dcterms:created>
  <dcterms:modified xsi:type="dcterms:W3CDTF">2015-07-01T12:19:18Z</dcterms:modified>
  <cp:category/>
  <cp:version/>
  <cp:contentType/>
  <cp:contentStatus/>
</cp:coreProperties>
</file>